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465" windowWidth="24240" windowHeight="13740" tabRatio="500" firstSheet="2" activeTab="6"/>
  </bookViews>
  <sheets>
    <sheet name="特价-YODEL英国" sheetId="41" r:id="rId1"/>
    <sheet name="英国自主VAT-DPD欧洲" sheetId="48" r:id="rId2"/>
    <sheet name="英国包税-DPD欧洲" sheetId="49" r:id="rId3"/>
    <sheet name="欧洲FBA注意事项" sheetId="19" r:id="rId4"/>
    <sheet name="包税渠道附加费" sheetId="28" r:id="rId5"/>
    <sheet name="发票箱单模板" sheetId="33" r:id="rId6"/>
    <sheet name="包税VAT信息表" sheetId="44" r:id="rId7"/>
  </sheets>
  <definedNames>
    <definedName name="_xlnm._FilterDatabase" localSheetId="5" hidden="1">发票箱单模板!$C$1:$D$1</definedName>
  </definedNames>
  <calcPr calcId="191029"/>
</workbook>
</file>

<file path=xl/calcChain.xml><?xml version="1.0" encoding="utf-8"?>
<calcChain xmlns="http://schemas.openxmlformats.org/spreadsheetml/2006/main">
  <c r="E11" i="49"/>
  <c r="B11" s="1"/>
  <c r="E10"/>
  <c r="C10" s="1"/>
  <c r="E9"/>
  <c r="B9" s="1"/>
  <c r="C9"/>
  <c r="C8"/>
  <c r="B8"/>
  <c r="E11" i="48"/>
  <c r="B11" s="1"/>
  <c r="C11"/>
  <c r="E10"/>
  <c r="C10" s="1"/>
  <c r="E9"/>
  <c r="C9" s="1"/>
  <c r="C8"/>
  <c r="B8"/>
  <c r="E15" i="49"/>
  <c r="C15" s="1"/>
  <c r="E14"/>
  <c r="C14" s="1"/>
  <c r="E13"/>
  <c r="C13" s="1"/>
  <c r="C12"/>
  <c r="B12"/>
  <c r="E15" i="48"/>
  <c r="B15" s="1"/>
  <c r="E14"/>
  <c r="C14" s="1"/>
  <c r="E13"/>
  <c r="C13" s="1"/>
  <c r="C12"/>
  <c r="B12"/>
  <c r="C11" i="49" l="1"/>
  <c r="B13"/>
  <c r="B14"/>
  <c r="B10"/>
  <c r="B9" i="48"/>
  <c r="B14"/>
  <c r="B10"/>
  <c r="B13"/>
  <c r="C15"/>
  <c r="B15" i="49"/>
  <c r="B10" i="41"/>
  <c r="C10"/>
  <c r="B8" l="1"/>
  <c r="C8" l="1"/>
  <c r="S23" i="33" l="1"/>
  <c r="M23"/>
  <c r="S22"/>
  <c r="M22"/>
  <c r="S21"/>
  <c r="M21"/>
  <c r="S20"/>
  <c r="M20"/>
  <c r="S19"/>
  <c r="M19"/>
  <c r="S18"/>
  <c r="M18"/>
  <c r="S17"/>
  <c r="M17"/>
  <c r="S16"/>
  <c r="M16"/>
  <c r="S15"/>
  <c r="M15"/>
  <c r="S14"/>
  <c r="M14"/>
</calcChain>
</file>

<file path=xl/sharedStrings.xml><?xml version="1.0" encoding="utf-8"?>
<sst xmlns="http://schemas.openxmlformats.org/spreadsheetml/2006/main" count="293" uniqueCount="217">
  <si>
    <t>广州市稳通快运有限公司</t>
  </si>
  <si>
    <t>GUANGZHOU VNTON LOGISTICS LTD.</t>
  </si>
  <si>
    <t>Country 国家名</t>
  </si>
  <si>
    <t>重量</t>
  </si>
  <si>
    <t>10KG+</t>
  </si>
  <si>
    <t>50KG+</t>
  </si>
  <si>
    <t>100KG+</t>
  </si>
  <si>
    <t>300KG+</t>
  </si>
  <si>
    <t>500KG+</t>
  </si>
  <si>
    <t>1000KG+</t>
  </si>
  <si>
    <t>UK 英国</t>
  </si>
  <si>
    <t>Germany 德国</t>
  </si>
  <si>
    <t>France 法国</t>
  </si>
  <si>
    <t>货币RMB</t>
  </si>
  <si>
    <t>体积重量1/6000；</t>
  </si>
  <si>
    <t>单票限5个HS CODE，每增加一个HS CODE收费Rmb10.</t>
  </si>
  <si>
    <t>拒收液体、粉沫、易燃易腐物、化学产品、食品、枪支弹药等禁运物品，发现冲货代收安检罚金5000元/票；带电带磁不表明代收安检人工检验费200元/件；</t>
  </si>
  <si>
    <t>欧洲亚马逊FBA注意事项</t>
  </si>
  <si>
    <t>轻货费标准</t>
  </si>
  <si>
    <r>
      <rPr>
        <b/>
        <sz val="12"/>
        <color theme="1"/>
        <rFont val="DengXian"/>
        <family val="4"/>
        <charset val="134"/>
        <scheme val="minor"/>
      </rPr>
      <t>平均计费重量不足15KG时收取（</t>
    </r>
    <r>
      <rPr>
        <b/>
        <sz val="12"/>
        <color rgb="FFFF0000"/>
        <rFont val="DengXian (正文)"/>
        <charset val="134"/>
      </rPr>
      <t>Rmb/KG</t>
    </r>
    <r>
      <rPr>
        <b/>
        <sz val="12"/>
        <color theme="1"/>
        <rFont val="DengXian"/>
        <family val="4"/>
        <charset val="134"/>
        <scheme val="minor"/>
      </rPr>
      <t>）</t>
    </r>
  </si>
  <si>
    <t>轻货费重量 = 单票货物总件数*15-计费重量</t>
  </si>
  <si>
    <t>DHL</t>
  </si>
  <si>
    <t>UPS</t>
  </si>
  <si>
    <t>/</t>
  </si>
  <si>
    <t>Italy 意大利</t>
  </si>
  <si>
    <t>Spain 西班牙</t>
  </si>
  <si>
    <r>
      <rPr>
        <sz val="12"/>
        <color theme="1"/>
        <rFont val="Arial Bold"/>
      </rPr>
      <t>1.请按照报价表中所示重量对应查阅价格！</t>
    </r>
    <r>
      <rPr>
        <sz val="12"/>
        <color rgb="FFFF0000"/>
        <rFont val="Arial Bold"/>
      </rPr>
      <t>货币RMB</t>
    </r>
  </si>
  <si>
    <r>
      <rPr>
        <sz val="12"/>
        <color theme="1"/>
        <rFont val="Arial Bold"/>
      </rPr>
      <t>2.</t>
    </r>
    <r>
      <rPr>
        <sz val="12"/>
        <color theme="1"/>
        <rFont val="SimSun"/>
        <family val="3"/>
        <charset val="134"/>
      </rPr>
      <t>体积重量</t>
    </r>
    <r>
      <rPr>
        <sz val="12"/>
        <color theme="1"/>
        <rFont val="Arial"/>
        <family val="2"/>
      </rPr>
      <t>1/6000</t>
    </r>
    <r>
      <rPr>
        <sz val="12"/>
        <color theme="1"/>
        <rFont val="SimSun"/>
        <family val="3"/>
        <charset val="134"/>
      </rPr>
      <t>；</t>
    </r>
  </si>
  <si>
    <r>
      <rPr>
        <sz val="12"/>
        <color theme="1"/>
        <rFont val="Arial Bold"/>
      </rPr>
      <t>3.包装重量每箱不超过30KG！单箱计费重量不足15KG的需加收轻货费（</t>
    </r>
    <r>
      <rPr>
        <sz val="12"/>
        <color rgb="FFFF0000"/>
        <rFont val="Arial Bold"/>
      </rPr>
      <t>参照轻货费标准表格</t>
    </r>
    <r>
      <rPr>
        <sz val="12"/>
        <color theme="1"/>
        <rFont val="Arial Bold"/>
      </rPr>
      <t>）;</t>
    </r>
  </si>
  <si>
    <r>
      <rPr>
        <sz val="12"/>
        <color theme="1"/>
        <rFont val="Arial Bold"/>
      </rPr>
      <t>4.发票需提供详细品名，材质，用途，</t>
    </r>
    <r>
      <rPr>
        <b/>
        <sz val="12"/>
        <color rgb="FFFF0000"/>
        <rFont val="Arial Bold"/>
      </rPr>
      <t>销售链接</t>
    </r>
    <r>
      <rPr>
        <sz val="12"/>
        <color theme="1"/>
        <rFont val="Arial Bold"/>
      </rPr>
      <t>！</t>
    </r>
  </si>
  <si>
    <r>
      <rPr>
        <u/>
        <sz val="12"/>
        <color rgb="FFFF0000"/>
        <rFont val="Arial Bold"/>
      </rPr>
      <t>5.</t>
    </r>
    <r>
      <rPr>
        <u/>
        <sz val="12"/>
        <color rgb="FFFF0000"/>
        <rFont val="Arial"/>
        <family val="2"/>
      </rPr>
      <t>单票限5个HS CODE，每增加一个HS CODE收费Rmb10.</t>
    </r>
  </si>
  <si>
    <t xml:space="preserve">   DHL派送尺寸限制：单件计费重量不可大于30KG；长不超过120cm,宽不超过60cm,高不超过60cm</t>
  </si>
  <si>
    <t>8.请保持申报产品品名，品牌，数量与实际相符</t>
  </si>
  <si>
    <t>9.外箱标签要求：</t>
  </si>
  <si>
    <t xml:space="preserve">  1）根据亚马逊仓 FBA货物规定，如单件重量若超过15KG，在外箱贴上“Heavy Package"(超重标签)；</t>
  </si>
  <si>
    <t xml:space="preserve">  2）如单件重量在22.5-30KG，在外箱贴上“Team Lift"标签；</t>
  </si>
  <si>
    <t xml:space="preserve">  3）若亚马逊仓库因包装问题、标签问题产生拒收等原因，我司不承担任何责任，我司不再对包装做任何审核；</t>
  </si>
  <si>
    <r>
      <rPr>
        <sz val="12"/>
        <color theme="1"/>
        <rFont val="Arial Bold"/>
      </rPr>
      <t xml:space="preserve">  4</t>
    </r>
    <r>
      <rPr>
        <sz val="12"/>
        <color theme="1"/>
        <rFont val="SimSun"/>
        <family val="3"/>
        <charset val="134"/>
      </rPr>
      <t>）</t>
    </r>
    <r>
      <rPr>
        <sz val="12"/>
        <color theme="1"/>
        <rFont val="Arial"/>
        <family val="2"/>
      </rPr>
      <t>FBA</t>
    </r>
    <r>
      <rPr>
        <sz val="12"/>
        <color theme="1"/>
        <rFont val="SimSun"/>
        <family val="3"/>
        <charset val="134"/>
      </rPr>
      <t>货件须在每箱两个侧面贴</t>
    </r>
    <r>
      <rPr>
        <sz val="12"/>
        <color theme="1"/>
        <rFont val="Arial"/>
        <family val="2"/>
      </rPr>
      <t>FBA</t>
    </r>
    <r>
      <rPr>
        <sz val="12"/>
        <color theme="1"/>
        <rFont val="SimSun"/>
        <family val="3"/>
        <charset val="134"/>
      </rPr>
      <t>标签。</t>
    </r>
  </si>
  <si>
    <r>
      <rPr>
        <sz val="12"/>
        <color theme="1"/>
        <rFont val="Arial Bold"/>
      </rPr>
      <t>10.</t>
    </r>
    <r>
      <rPr>
        <sz val="12"/>
        <color theme="1"/>
        <rFont val="SimSun"/>
        <family val="3"/>
        <charset val="134"/>
      </rPr>
      <t>赔偿免责条款（</t>
    </r>
    <r>
      <rPr>
        <sz val="12"/>
        <color rgb="FFFF0000"/>
        <rFont val="SimSun"/>
        <family val="3"/>
        <charset val="134"/>
      </rPr>
      <t>以下情况不受理赔偿</t>
    </r>
    <r>
      <rPr>
        <sz val="12"/>
        <color theme="1"/>
        <rFont val="SimSun"/>
        <family val="3"/>
        <charset val="134"/>
      </rPr>
      <t>）：</t>
    </r>
  </si>
  <si>
    <t xml:space="preserve">  1）产品侵权，我司不承担任何责任并且保留追究发件人因此带来对我司的损失赔偿；</t>
  </si>
  <si>
    <t xml:space="preserve">  2）货物运输过程中遭受的核子能、原子能风险，放射性沾染风险，政治、财政、信用风险；</t>
  </si>
  <si>
    <t xml:space="preserve">  3）货物未按实际申报，当地禁止进口等原因导致海关扣货；</t>
  </si>
  <si>
    <t xml:space="preserve">  4）属于发货人责任所引起的损失；</t>
  </si>
  <si>
    <t xml:space="preserve">  5）货物本身质量问题以及涉及到具体的认证、证书(例如CE认证)问题等；</t>
  </si>
  <si>
    <t xml:space="preserve">  6）拒缴税而弃货、海关扣留；</t>
  </si>
  <si>
    <t xml:space="preserve">  7）正在交战地区，自然灾害等不可抗拒因素导致货物破损或灭失；</t>
  </si>
  <si>
    <t xml:space="preserve">  8）在运输过程中如果遇到航班延误，清关延误等引起的总体时效延误；</t>
  </si>
  <si>
    <t xml:space="preserve">  9）货物的自然损耗、本质缺陷、特性以及市价跌落，某一件货物中的部分产品数量缺少、损坏，易碎品损坏；</t>
  </si>
  <si>
    <r>
      <rPr>
        <b/>
        <sz val="11"/>
        <color theme="1"/>
        <rFont val="DengXian"/>
        <family val="4"/>
        <charset val="134"/>
        <scheme val="minor"/>
      </rPr>
      <t xml:space="preserve">  10）</t>
    </r>
    <r>
      <rPr>
        <sz val="11"/>
        <color theme="1"/>
        <rFont val="DengXian"/>
        <family val="4"/>
        <charset val="134"/>
        <scheme val="minor"/>
      </rPr>
      <t>产品或配件不符合欧盟国家的要求导致海关扣关；</t>
    </r>
  </si>
  <si>
    <r>
      <rPr>
        <b/>
        <sz val="11"/>
        <color theme="1"/>
        <rFont val="DengXian"/>
        <family val="4"/>
        <charset val="134"/>
        <scheme val="minor"/>
      </rPr>
      <t xml:space="preserve">  11）</t>
    </r>
    <r>
      <rPr>
        <sz val="11"/>
        <color theme="1"/>
        <rFont val="DengXian"/>
        <family val="4"/>
        <charset val="134"/>
        <scheme val="minor"/>
      </rPr>
      <t>因产品侵权、发件人提供不实申报信息、涉证产品不能提供相关认证、拒缴关税，产品或配件不符合欧盟国家要求</t>
    </r>
  </si>
  <si>
    <t xml:space="preserve">         而产生的海关扣关相关费用(仓租和销毁等)由发件人承担。</t>
  </si>
  <si>
    <t>包税产品要求及附加费</t>
  </si>
  <si>
    <t>计价单位</t>
  </si>
  <si>
    <t xml:space="preserve"> 1）</t>
  </si>
  <si>
    <t>KG</t>
  </si>
  <si>
    <t xml:space="preserve"> 2）</t>
  </si>
  <si>
    <t xml:space="preserve"> 3）</t>
  </si>
  <si>
    <t xml:space="preserve">安防设备 / 监控设备 / 航模 / 无人机 </t>
  </si>
  <si>
    <t xml:space="preserve"> 4）</t>
  </si>
  <si>
    <t xml:space="preserve"> 5）</t>
  </si>
  <si>
    <t xml:space="preserve"> 6）</t>
  </si>
  <si>
    <t xml:space="preserve"> 7）</t>
  </si>
  <si>
    <t xml:space="preserve"> 8）</t>
  </si>
  <si>
    <t>2/KG+3/个</t>
  </si>
  <si>
    <t>KG/个</t>
  </si>
  <si>
    <t>直发梳/卷发器/蒸脸仪等需要CE认证的敏感类电子产品单票确认!</t>
  </si>
  <si>
    <t>反倾销陶瓷餐具/自行车/手机等高价值电子产品请单独确认!</t>
  </si>
  <si>
    <t>请提供相关亚马逊销售链接!</t>
  </si>
  <si>
    <t>入仓单号：</t>
  </si>
  <si>
    <t>渠道：</t>
  </si>
  <si>
    <t>Buyer/Consignee:</t>
  </si>
  <si>
    <r>
      <rPr>
        <sz val="10"/>
        <rFont val="Franklin Gothic Medium"/>
        <family val="2"/>
      </rPr>
      <t>英国HS</t>
    </r>
    <r>
      <rPr>
        <sz val="10"/>
        <rFont val="宋体"/>
        <family val="3"/>
        <charset val="134"/>
      </rPr>
      <t>编码查询网址：</t>
    </r>
    <r>
      <rPr>
        <sz val="10"/>
        <rFont val="Franklin Gothic Medium"/>
        <family val="2"/>
      </rPr>
      <t>https://www.trade-tariff.service.gov.uk/trade-tariff/sections</t>
    </r>
  </si>
  <si>
    <t>Address:</t>
  </si>
  <si>
    <t>欧盟HS编码查询网址：http://ec.europa.eu/taxation_customs/dds2/taric/taric_consultation.jsp?Lang=en</t>
  </si>
  <si>
    <r>
      <rPr>
        <b/>
        <sz val="12"/>
        <rFont val="Franklin Gothic Medium"/>
        <family val="2"/>
      </rPr>
      <t>EORI:</t>
    </r>
  </si>
  <si>
    <r>
      <rPr>
        <sz val="10"/>
        <rFont val="Franklin Gothic Medium"/>
        <family val="2"/>
      </rPr>
      <t>EORI</t>
    </r>
    <r>
      <rPr>
        <sz val="10"/>
        <rFont val="宋体"/>
        <family val="3"/>
        <charset val="134"/>
      </rPr>
      <t>核实是否有效网址：</t>
    </r>
    <r>
      <rPr>
        <sz val="10"/>
        <rFont val="Franklin Gothic Medium"/>
        <family val="2"/>
      </rPr>
      <t>http://ec.europa.eu/taxation_customs/dds2/eos/eori_validation.jsp?Lang=en&amp;EoriNumb</t>
    </r>
  </si>
  <si>
    <t>VAT:</t>
  </si>
  <si>
    <r>
      <rPr>
        <sz val="10"/>
        <rFont val="Franklin Gothic Medium"/>
        <family val="2"/>
      </rPr>
      <t>VAT</t>
    </r>
    <r>
      <rPr>
        <sz val="10"/>
        <rFont val="宋体"/>
        <family val="3"/>
        <charset val="134"/>
      </rPr>
      <t>注册名字和注册地址查询网址：</t>
    </r>
    <r>
      <rPr>
        <sz val="10"/>
        <rFont val="Franklin Gothic Medium"/>
        <family val="2"/>
      </rPr>
      <t>http://ec.europa.eu/taxation_customs/vies/</t>
    </r>
  </si>
  <si>
    <t>FBA派送地址：</t>
  </si>
  <si>
    <t>COMMERCIAL INVOICE &amp; PACKING LIST</t>
  </si>
  <si>
    <t>SHIPMENT ID</t>
  </si>
  <si>
    <t>DESCRIPTION</t>
  </si>
  <si>
    <t>HS CODE</t>
  </si>
  <si>
    <t>USE</t>
  </si>
  <si>
    <t>MATEREAL</t>
  </si>
  <si>
    <t>BRAND /MODEL</t>
  </si>
  <si>
    <t>PHOTO</t>
  </si>
  <si>
    <t>注明是否带磁带电</t>
  </si>
  <si>
    <t>PCS          PRE CTN</t>
  </si>
  <si>
    <t>UNIT VALUE USD</t>
  </si>
  <si>
    <t>TOTAL VALUE USD</t>
  </si>
  <si>
    <t>G.W. (KG) PER CTN</t>
  </si>
  <si>
    <t>N.W. (KG) PER CTN</t>
  </si>
  <si>
    <t>MEASUREMENT (CM)</t>
  </si>
  <si>
    <t>CBM</t>
  </si>
  <si>
    <t>相同装箱明细（箱数）</t>
  </si>
  <si>
    <t>销售链接</t>
  </si>
  <si>
    <t>REFERENCE</t>
  </si>
  <si>
    <t>FBA No.</t>
  </si>
  <si>
    <t>L</t>
  </si>
  <si>
    <t>W</t>
  </si>
  <si>
    <t>H</t>
  </si>
  <si>
    <t>入仓单号/自编箱号</t>
  </si>
  <si>
    <t>填FBA单号</t>
  </si>
  <si>
    <t>中文品名</t>
  </si>
  <si>
    <t>English</t>
  </si>
  <si>
    <t>海关编码（必填）</t>
  </si>
  <si>
    <t>用途</t>
  </si>
  <si>
    <t>材质</t>
  </si>
  <si>
    <t>商标/型号</t>
  </si>
  <si>
    <t>产品图片</t>
  </si>
  <si>
    <t>每箱数量</t>
  </si>
  <si>
    <t>每箱毛重</t>
  </si>
  <si>
    <t>每箱净重</t>
  </si>
  <si>
    <t>长</t>
  </si>
  <si>
    <t>宽</t>
  </si>
  <si>
    <t>高</t>
  </si>
  <si>
    <t>体积/箱</t>
  </si>
  <si>
    <r>
      <rPr>
        <sz val="10"/>
        <rFont val="Franklin Gothic Medium"/>
        <family val="2"/>
      </rPr>
      <t>(</t>
    </r>
    <r>
      <rPr>
        <sz val="10"/>
        <color rgb="FFFF0000"/>
        <rFont val="Franklin Gothic Medium"/>
        <family val="2"/>
      </rPr>
      <t>示例</t>
    </r>
    <r>
      <rPr>
        <sz val="10"/>
        <rFont val="Franklin Gothic Medium"/>
        <family val="2"/>
      </rPr>
      <t>) 6668768594</t>
    </r>
  </si>
  <si>
    <t>FBA15Z***U000001-5</t>
  </si>
  <si>
    <t>数据线</t>
  </si>
  <si>
    <t>USB CABLE</t>
  </si>
  <si>
    <t>发票文件名模式：公司名称+运单号+国家+件数+普货/带电+包税/不包税</t>
  </si>
  <si>
    <t xml:space="preserve">提取时效 </t>
    <phoneticPr fontId="59" type="noConversion"/>
  </si>
  <si>
    <t>序号</t>
    <phoneticPr fontId="63" type="noConversion"/>
  </si>
  <si>
    <t>广州市稳通快运有限公司</t>
    <phoneticPr fontId="59" type="noConversion"/>
  </si>
  <si>
    <t>GUANGZHOU VNTON LOGISTICS LTD.</t>
    <phoneticPr fontId="59" type="noConversion"/>
  </si>
  <si>
    <t>请下拉选用渠道</t>
  </si>
  <si>
    <t>派送公司</t>
    <phoneticPr fontId="59" type="noConversion"/>
  </si>
  <si>
    <t>YODEL</t>
    <phoneticPr fontId="59" type="noConversion"/>
  </si>
  <si>
    <t>赔偿方案：</t>
    <phoneticPr fontId="59" type="noConversion"/>
  </si>
  <si>
    <t>YODEL / DPD</t>
    <phoneticPr fontId="59" type="noConversion"/>
  </si>
  <si>
    <t>截单时间--每日17:00</t>
    <phoneticPr fontId="59" type="noConversion"/>
  </si>
  <si>
    <r>
      <t xml:space="preserve">UK 英国
</t>
    </r>
    <r>
      <rPr>
        <sz val="12"/>
        <color rgb="FFFF0000"/>
        <rFont val="DengXian (正文)"/>
        <charset val="134"/>
      </rPr>
      <t>包税IEN解决方案</t>
    </r>
    <phoneticPr fontId="59" type="noConversion"/>
  </si>
  <si>
    <r>
      <t>VAT</t>
    </r>
    <r>
      <rPr>
        <sz val="12"/>
        <color rgb="FFFF0000"/>
        <rFont val="SimSun"/>
        <family val="3"/>
        <charset val="134"/>
      </rPr>
      <t>注册公司名称</t>
    </r>
    <phoneticPr fontId="59" type="noConversion"/>
  </si>
  <si>
    <r>
      <t>VAT</t>
    </r>
    <r>
      <rPr>
        <sz val="12"/>
        <color rgb="FFFF0000"/>
        <rFont val="SimSun"/>
        <family val="3"/>
        <charset val="134"/>
      </rPr>
      <t>海外注册地址</t>
    </r>
    <phoneticPr fontId="59" type="noConversion"/>
  </si>
  <si>
    <t>单价
(美元)</t>
    <phoneticPr fontId="59" type="noConversion"/>
  </si>
  <si>
    <t>总价
(美元/箱)</t>
    <phoneticPr fontId="59" type="noConversion"/>
  </si>
  <si>
    <t>请仔细阅读“欧洲FBA注意事项”-赔偿免责条款（此条款优先与其它赔偿条款）！</t>
    <phoneticPr fontId="59" type="noConversion"/>
  </si>
  <si>
    <r>
      <t>普货渠道，不收带电；可收带磁，</t>
    </r>
    <r>
      <rPr>
        <sz val="12"/>
        <color rgb="FFFF0000"/>
        <rFont val="DengXian (正文)"/>
        <charset val="134"/>
      </rPr>
      <t>带磁产品收取Rmb200/品名</t>
    </r>
    <r>
      <rPr>
        <sz val="12"/>
        <color theme="1"/>
        <rFont val="DengXian"/>
        <family val="4"/>
        <charset val="134"/>
        <scheme val="minor"/>
      </rPr>
      <t>，600封顶！</t>
    </r>
    <phoneticPr fontId="59" type="noConversion"/>
  </si>
  <si>
    <r>
      <t>单票平均计费重量（单件）</t>
    </r>
    <r>
      <rPr>
        <sz val="12"/>
        <color rgb="FFFF0000"/>
        <rFont val="DengXian (正文)"/>
        <charset val="134"/>
      </rPr>
      <t>不足15KG加收轻货费</t>
    </r>
    <r>
      <rPr>
        <sz val="12"/>
        <rFont val="DengXian"/>
        <family val="4"/>
        <charset val="134"/>
        <scheme val="minor"/>
      </rPr>
      <t>，请查“欧洲FBA注意事项”</t>
    </r>
    <phoneticPr fontId="59" type="noConversion"/>
  </si>
  <si>
    <t>包税VAT信息表</t>
    <phoneticPr fontId="63" type="noConversion"/>
  </si>
  <si>
    <t>注册日期</t>
    <phoneticPr fontId="59" type="noConversion"/>
  </si>
  <si>
    <t>是否同时交货多家代理使用此VAT申报进口</t>
    <phoneticPr fontId="59" type="noConversion"/>
  </si>
  <si>
    <t>历史自主VAT申报次数（约计）</t>
    <phoneticPr fontId="59" type="noConversion"/>
  </si>
  <si>
    <t>最近一次自主VAT申报日期</t>
    <phoneticPr fontId="59" type="noConversion"/>
  </si>
  <si>
    <t>是否正被HMRC税务核查</t>
    <phoneticPr fontId="59" type="noConversion"/>
  </si>
  <si>
    <t>是否有被HMRC税务核查历史记录</t>
    <phoneticPr fontId="59" type="noConversion"/>
  </si>
  <si>
    <t>VAT号</t>
    <phoneticPr fontId="59" type="noConversion"/>
  </si>
  <si>
    <t xml:space="preserve">原单号: </t>
    <phoneticPr fontId="63" type="noConversion"/>
  </si>
  <si>
    <t>适用20%标准税率 或 7.5%低税率</t>
    <phoneticPr fontId="59" type="noConversion"/>
  </si>
  <si>
    <t>其它特别交待事项</t>
    <phoneticPr fontId="59" type="noConversion"/>
  </si>
  <si>
    <t>信息列表</t>
    <phoneticPr fontId="63" type="noConversion"/>
  </si>
  <si>
    <t>请逐一填写</t>
    <phoneticPr fontId="59" type="noConversion"/>
  </si>
  <si>
    <t>！因客户VAT税号问题所引起的清关异常，我司协助处理，不承担责任！</t>
    <phoneticPr fontId="59" type="noConversion"/>
  </si>
  <si>
    <t>！请务必如实填写以上信息！</t>
    <phoneticPr fontId="59" type="noConversion"/>
  </si>
  <si>
    <r>
      <t>(</t>
    </r>
    <r>
      <rPr>
        <u/>
        <sz val="12"/>
        <color theme="0" tint="-0.14999847407452621"/>
        <rFont val="SimSun"/>
        <family val="3"/>
        <charset val="134"/>
      </rPr>
      <t>德国</t>
    </r>
    <r>
      <rPr>
        <u/>
        <sz val="12"/>
        <color theme="0" tint="-0.14999847407452621"/>
        <rFont val="Arial"/>
        <family val="2"/>
      </rPr>
      <t>DHL)DE</t>
    </r>
    <r>
      <rPr>
        <u/>
        <sz val="12"/>
        <color theme="0" tint="-0.14999847407452621"/>
        <rFont val="SimSun"/>
        <family val="3"/>
        <charset val="134"/>
      </rPr>
      <t>自主</t>
    </r>
    <r>
      <rPr>
        <u/>
        <sz val="12"/>
        <color theme="0" tint="-0.14999847407452621"/>
        <rFont val="Arial"/>
        <family val="2"/>
      </rPr>
      <t>VAT</t>
    </r>
    <r>
      <rPr>
        <u/>
        <sz val="12"/>
        <color theme="0" tint="-0.14999847407452621"/>
        <rFont val="SimSun"/>
        <family val="3"/>
        <charset val="134"/>
      </rPr>
      <t>清关费</t>
    </r>
    <r>
      <rPr>
        <u/>
        <sz val="12"/>
        <color theme="0" tint="-0.14999847407452621"/>
        <rFont val="Arial"/>
        <family val="2"/>
      </rPr>
      <t>Rmb350/分单（200KG起收）</t>
    </r>
  </si>
  <si>
    <r>
      <t>6.DPD/YODEL</t>
    </r>
    <r>
      <rPr>
        <sz val="12"/>
        <color theme="1"/>
        <rFont val="SimSun"/>
        <family val="3"/>
        <charset val="134"/>
      </rPr>
      <t>派送尺寸限制：单件计费重量不可大于</t>
    </r>
    <r>
      <rPr>
        <sz val="12"/>
        <color theme="1"/>
        <rFont val="Arial"/>
        <family val="2"/>
      </rPr>
      <t>30KG</t>
    </r>
    <r>
      <rPr>
        <sz val="12"/>
        <color theme="1"/>
        <rFont val="SimSun"/>
        <family val="3"/>
        <charset val="134"/>
      </rPr>
      <t>；长不超过</t>
    </r>
    <r>
      <rPr>
        <sz val="12"/>
        <color theme="1"/>
        <rFont val="Arial"/>
        <family val="2"/>
      </rPr>
      <t>100cm,</t>
    </r>
    <r>
      <rPr>
        <sz val="12"/>
        <color theme="1"/>
        <rFont val="SimSun"/>
        <family val="3"/>
        <charset val="134"/>
      </rPr>
      <t>宽不超过</t>
    </r>
    <r>
      <rPr>
        <sz val="12"/>
        <color theme="1"/>
        <rFont val="Arial"/>
        <family val="2"/>
      </rPr>
      <t>70cm,</t>
    </r>
    <r>
      <rPr>
        <sz val="12"/>
        <color theme="1"/>
        <rFont val="SimSun"/>
        <family val="3"/>
        <charset val="134"/>
      </rPr>
      <t>高不超过</t>
    </r>
    <r>
      <rPr>
        <sz val="12"/>
        <color theme="1"/>
        <rFont val="Arial"/>
        <family val="2"/>
      </rPr>
      <t>60cm</t>
    </r>
    <phoneticPr fontId="59" type="noConversion"/>
  </si>
  <si>
    <t>拒收液体、粉沫、易燃易腐物、化学产品、食品、枪支弹药等禁运物品，</t>
    <phoneticPr fontId="59" type="noConversion"/>
  </si>
  <si>
    <t>发现冲货代收安检罚金5000元/票；带电带磁不表明代收安检人工检验费200元/件；</t>
    <phoneticPr fontId="59" type="noConversion"/>
  </si>
  <si>
    <r>
      <t>因产品侵权/客户申报清单与实际不符/产品质量不符合欧洲国家标准/涉证产品无认证证书/</t>
    </r>
    <r>
      <rPr>
        <sz val="12"/>
        <color rgb="FFFF0000"/>
        <rFont val="DengXian (正文)"/>
        <charset val="134"/>
      </rPr>
      <t>VAT税号异常</t>
    </r>
    <r>
      <rPr>
        <sz val="12"/>
        <color theme="1"/>
        <rFont val="DengXian"/>
        <family val="4"/>
        <charset val="134"/>
        <scheme val="minor"/>
      </rPr>
      <t xml:space="preserve"> </t>
    </r>
    <phoneticPr fontId="59" type="noConversion"/>
  </si>
  <si>
    <t>等客户原因引起的清关问题，客户自负全责并承担相关连带损失。</t>
    <phoneticPr fontId="59" type="noConversion"/>
  </si>
  <si>
    <t>产品附加费(RMB)</t>
    <phoneticPr fontId="59" type="noConversion"/>
  </si>
  <si>
    <t>！英国海关要求提高申报所产生的额外关税由我司承担，VAT增值税由客户自行承担！</t>
    <phoneticPr fontId="59" type="noConversion"/>
  </si>
  <si>
    <r>
      <t xml:space="preserve">5-7
</t>
    </r>
    <r>
      <rPr>
        <b/>
        <sz val="12"/>
        <rFont val="DengXian (正文)"/>
        <charset val="134"/>
      </rPr>
      <t xml:space="preserve">工作日 </t>
    </r>
    <phoneticPr fontId="59" type="noConversion"/>
  </si>
  <si>
    <t>5-7
工作日</t>
    <phoneticPr fontId="59" type="noConversion"/>
  </si>
  <si>
    <r>
      <t>(</t>
    </r>
    <r>
      <rPr>
        <b/>
        <sz val="18"/>
        <color rgb="FFFF0000"/>
        <rFont val="DengXian (正文)"/>
        <charset val="134"/>
      </rPr>
      <t>普货</t>
    </r>
    <r>
      <rPr>
        <b/>
        <sz val="18"/>
        <color theme="7" tint="-0.249977111117893"/>
        <rFont val="DengXian"/>
        <family val="4"/>
        <charset val="134"/>
        <scheme val="minor"/>
      </rPr>
      <t>)-DPD</t>
    </r>
    <r>
      <rPr>
        <b/>
        <sz val="18"/>
        <color rgb="FFFF0000"/>
        <rFont val="DengXian (正文)"/>
        <charset val="134"/>
      </rPr>
      <t>英国自主VAT</t>
    </r>
    <r>
      <rPr>
        <b/>
        <sz val="18"/>
        <color theme="7" tint="-0.249977111117893"/>
        <rFont val="DengXian (正文)"/>
        <charset val="134"/>
      </rPr>
      <t>专</t>
    </r>
    <r>
      <rPr>
        <b/>
        <sz val="18"/>
        <color theme="7" tint="-0.249977111117893"/>
        <rFont val="DengXian"/>
        <family val="4"/>
        <charset val="134"/>
        <scheme val="minor"/>
      </rPr>
      <t>线</t>
    </r>
    <phoneticPr fontId="59" type="noConversion"/>
  </si>
  <si>
    <t>备注</t>
  </si>
  <si>
    <t>丢失赔偿</t>
  </si>
  <si>
    <t>延时赔偿 
0.5元/KG/天</t>
  </si>
  <si>
    <r>
      <t xml:space="preserve">航空段货物丢失执行航空公司赔偿方案；
DPD提取后货物丢失执行DPD赔偿方案；
</t>
    </r>
    <r>
      <rPr>
        <sz val="12"/>
        <color rgb="FFFF0000"/>
        <rFont val="DengXian (正文)"/>
        <charset val="134"/>
      </rPr>
      <t xml:space="preserve">其它未列明原因造成的货物丢失按运费3倍赔偿；
</t>
    </r>
    <r>
      <rPr>
        <sz val="12"/>
        <color theme="1"/>
        <rFont val="DengXian"/>
        <family val="4"/>
        <charset val="134"/>
        <scheme val="minor"/>
      </rPr>
      <t>所有赔偿不退运费，不超过申报发票金额</t>
    </r>
    <phoneticPr fontId="59" type="noConversion"/>
  </si>
  <si>
    <t>2-4
工作日</t>
    <phoneticPr fontId="59" type="noConversion"/>
  </si>
  <si>
    <t>延时赔偿 
1元/KG/天</t>
  </si>
  <si>
    <r>
      <t xml:space="preserve">航空段货物丢失执行航空公司赔偿方案；
DPD提取后货物丢失执行DPD赔偿方案；
</t>
    </r>
    <r>
      <rPr>
        <sz val="12"/>
        <color rgb="FFFF0000"/>
        <rFont val="DengXian (正文)"/>
        <charset val="134"/>
      </rPr>
      <t xml:space="preserve">其它未列明原因造成的货物丢失按运费4倍赔偿；
</t>
    </r>
    <r>
      <rPr>
        <sz val="12"/>
        <color theme="1"/>
        <rFont val="DengXian"/>
        <family val="4"/>
        <charset val="134"/>
        <scheme val="minor"/>
      </rPr>
      <t>所有赔偿不退运费，不超过申报发票金额</t>
    </r>
    <phoneticPr fontId="59" type="noConversion"/>
  </si>
  <si>
    <t>LHR(英国)清关，DPD派送；</t>
    <phoneticPr fontId="59" type="noConversion"/>
  </si>
  <si>
    <t>清关费RMB100/票，税金预收申报价值*25%，多退少补！</t>
    <phoneticPr fontId="59" type="noConversion"/>
  </si>
  <si>
    <t>单票平均计费重量（单件）不足15KG加收轻货费，请查“欧洲FBA注意事项”</t>
  </si>
  <si>
    <t>普货渠道，不收带电；可收带磁，带磁产品收取Rmb200/品名，600封顶！</t>
  </si>
  <si>
    <r>
      <rPr>
        <sz val="11"/>
        <color theme="1"/>
        <rFont val="DengXian"/>
        <family val="4"/>
        <charset val="134"/>
        <scheme val="minor"/>
      </rPr>
      <t>非FBA地址货物</t>
    </r>
    <r>
      <rPr>
        <sz val="11"/>
        <color rgb="FFFF0000"/>
        <rFont val="DengXian (正文)"/>
        <charset val="134"/>
      </rPr>
      <t>单价+1</t>
    </r>
  </si>
  <si>
    <t>请仔细阅读“欧洲FBA注意事项”-赔偿免责条款（此条款优先与其它赔偿条款）！</t>
  </si>
  <si>
    <t>以上延时赔偿上限为延迟货物对应运费全部返还为止！</t>
  </si>
  <si>
    <t>非工作日包括中国法定节假日和英国法定节假日！</t>
  </si>
  <si>
    <t>因进口国禁止进口/海关查验造成的时效延迟（中国海关查验3天，英国海关查验7天，两边海关查验10天）不作赔偿！</t>
  </si>
  <si>
    <t>因航空管制/飞机故障/战争等不可抗力事件引起的时效延迟不作赔偿！</t>
  </si>
  <si>
    <r>
      <t>(</t>
    </r>
    <r>
      <rPr>
        <b/>
        <sz val="18"/>
        <color rgb="FFFF0000"/>
        <rFont val="DengXian (正文)"/>
        <charset val="134"/>
      </rPr>
      <t>普货</t>
    </r>
    <r>
      <rPr>
        <b/>
        <sz val="18"/>
        <color theme="7" tint="-0.249977111117893"/>
        <rFont val="DengXian"/>
        <family val="4"/>
        <charset val="134"/>
        <scheme val="minor"/>
      </rPr>
      <t>)-DPD</t>
    </r>
    <r>
      <rPr>
        <b/>
        <sz val="18"/>
        <color rgb="FFFF0000"/>
        <rFont val="DengXian (正文)"/>
        <charset val="134"/>
      </rPr>
      <t>英国包税VAT</t>
    </r>
    <r>
      <rPr>
        <b/>
        <sz val="18"/>
        <color theme="7" tint="-0.249977111117893"/>
        <rFont val="DengXian (正文)"/>
        <charset val="134"/>
      </rPr>
      <t>专</t>
    </r>
    <r>
      <rPr>
        <b/>
        <sz val="18"/>
        <color theme="7" tint="-0.249977111117893"/>
        <rFont val="DengXian"/>
        <family val="4"/>
        <charset val="134"/>
        <scheme val="minor"/>
      </rPr>
      <t>线</t>
    </r>
    <phoneticPr fontId="59" type="noConversion"/>
  </si>
  <si>
    <r>
      <rPr>
        <sz val="12"/>
        <color rgb="FFFF0000"/>
        <rFont val="DengXian (正文)"/>
        <charset val="134"/>
      </rPr>
      <t>英国海关扣关按申报发票金额赔偿；</t>
    </r>
    <r>
      <rPr>
        <sz val="12"/>
        <color theme="1"/>
        <rFont val="DengXian"/>
        <family val="4"/>
        <charset val="134"/>
        <scheme val="minor"/>
      </rPr>
      <t xml:space="preserve">
航空段货物丢失执行航空公司赔偿方案；
DPD提取后货物丢失执行DPD赔偿方案；
</t>
    </r>
    <r>
      <rPr>
        <sz val="12"/>
        <color rgb="FFFF0000"/>
        <rFont val="DengXian (正文)"/>
        <charset val="134"/>
      </rPr>
      <t xml:space="preserve">其它未列明原因造成的货物丢失按运费3倍赔偿；
</t>
    </r>
    <r>
      <rPr>
        <sz val="12"/>
        <color theme="1"/>
        <rFont val="DengXian"/>
        <family val="4"/>
        <charset val="134"/>
        <scheme val="minor"/>
      </rPr>
      <t>所有赔偿不退运费，不超过申报发票金额</t>
    </r>
    <phoneticPr fontId="59" type="noConversion"/>
  </si>
  <si>
    <t>全程保障，丢货按发票金额赔偿，不退运费</t>
    <phoneticPr fontId="59" type="noConversion"/>
  </si>
  <si>
    <r>
      <rPr>
        <b/>
        <sz val="14"/>
        <color theme="1"/>
        <rFont val="DengXian"/>
        <family val="4"/>
        <charset val="134"/>
        <scheme val="minor"/>
      </rPr>
      <t>(</t>
    </r>
    <r>
      <rPr>
        <b/>
        <sz val="14"/>
        <color rgb="FFFF0000"/>
        <rFont val="DengXian (正文)"/>
        <charset val="134"/>
      </rPr>
      <t>普货</t>
    </r>
    <r>
      <rPr>
        <b/>
        <sz val="14"/>
        <color theme="1"/>
        <rFont val="DengXian"/>
        <family val="4"/>
        <charset val="134"/>
        <scheme val="minor"/>
      </rPr>
      <t>)-YODEL</t>
    </r>
    <r>
      <rPr>
        <b/>
        <sz val="14"/>
        <color rgb="FFFF0000"/>
        <rFont val="DengXian (正文)"/>
        <charset val="134"/>
      </rPr>
      <t>英国自主VAT</t>
    </r>
    <r>
      <rPr>
        <b/>
        <sz val="14"/>
        <color theme="1"/>
        <rFont val="DengXian"/>
        <family val="4"/>
        <charset val="134"/>
        <scheme val="minor"/>
      </rPr>
      <t xml:space="preserve">专线
</t>
    </r>
    <r>
      <rPr>
        <sz val="12"/>
        <color rgb="FFFF0000"/>
        <rFont val="DengXian (正文)"/>
        <charset val="134"/>
      </rPr>
      <t>DPD</t>
    </r>
    <r>
      <rPr>
        <sz val="12"/>
        <color theme="1"/>
        <rFont val="DengXian"/>
        <family val="4"/>
        <charset val="134"/>
        <scheme val="minor"/>
      </rPr>
      <t>派送单价</t>
    </r>
    <r>
      <rPr>
        <sz val="12"/>
        <color rgb="FFFF0000"/>
        <rFont val="DengXian (正文)"/>
        <charset val="134"/>
      </rPr>
      <t>+1</t>
    </r>
    <r>
      <rPr>
        <sz val="12"/>
        <color theme="1"/>
        <rFont val="DengXian"/>
        <family val="4"/>
        <charset val="134"/>
        <scheme val="minor"/>
      </rPr>
      <t xml:space="preserve">
清关费RMB100/票；
税金预收申报价值*25%，多退少补！
</t>
    </r>
    <phoneticPr fontId="59" type="noConversion"/>
  </si>
  <si>
    <t>Italy 意大利
Spain 西班牙</t>
    <phoneticPr fontId="59" type="noConversion"/>
  </si>
  <si>
    <t>！请如实填制“包税VAT信息表”！因客户自身VAT税号异常引起的清关问题，客户自负全责并承担相关连带损失。</t>
    <phoneticPr fontId="59" type="noConversion"/>
  </si>
  <si>
    <r>
      <rPr>
        <sz val="13"/>
        <color theme="1"/>
        <rFont val="SimSun"/>
        <family val="3"/>
        <charset val="134"/>
      </rPr>
      <t>特别提示（</t>
    </r>
    <r>
      <rPr>
        <b/>
        <sz val="13"/>
        <color theme="1"/>
        <rFont val="SimSun"/>
        <family val="3"/>
        <charset val="134"/>
      </rPr>
      <t>货值附加费</t>
    </r>
    <r>
      <rPr>
        <sz val="13"/>
        <color theme="1"/>
        <rFont val="SimSun"/>
        <family val="3"/>
        <charset val="134"/>
      </rPr>
      <t>）</t>
    </r>
    <r>
      <rPr>
        <sz val="13"/>
        <color rgb="FFFF0000"/>
        <rFont val="SimSun"/>
        <family val="3"/>
        <charset val="134"/>
      </rPr>
      <t xml:space="preserve">
</t>
    </r>
    <r>
      <rPr>
        <sz val="13"/>
        <color rgb="FFFF0000"/>
        <rFont val="Arial"/>
        <family val="2"/>
      </rPr>
      <t>1KG</t>
    </r>
    <r>
      <rPr>
        <sz val="13"/>
        <color rgb="FFFF0000"/>
        <rFont val="SimSun"/>
        <family val="3"/>
        <charset val="134"/>
      </rPr>
      <t>申报价值每超过一次</t>
    </r>
    <r>
      <rPr>
        <sz val="13"/>
        <color rgb="FFFF0000"/>
        <rFont val="Arial"/>
        <family val="2"/>
      </rPr>
      <t>USD10</t>
    </r>
    <r>
      <rPr>
        <sz val="13"/>
        <color rgb="FFFF0000"/>
        <rFont val="SimSun"/>
        <family val="3"/>
        <charset val="134"/>
      </rPr>
      <t>需加收附加费</t>
    </r>
    <r>
      <rPr>
        <sz val="13"/>
        <color rgb="FFFF0000"/>
        <rFont val="Arial"/>
        <family val="2"/>
      </rPr>
      <t>RMB2/KG</t>
    </r>
    <r>
      <rPr>
        <sz val="13"/>
        <color rgb="FFFF0000"/>
        <rFont val="SimSun"/>
        <family val="3"/>
        <charset val="134"/>
      </rPr>
      <t>一次，多重附加费取高不叠加！</t>
    </r>
    <phoneticPr fontId="59" type="noConversion"/>
  </si>
  <si>
    <r>
      <t>因产品侵权/客户申报清单与实际不符/产品质量不符合欧洲国家标准/涉证产品无认证证书/</t>
    </r>
    <r>
      <rPr>
        <sz val="11"/>
        <color rgb="FFFF0000"/>
        <rFont val="DengXian (正文)"/>
        <charset val="134"/>
      </rPr>
      <t>VAT税号异常</t>
    </r>
    <r>
      <rPr>
        <sz val="11"/>
        <color theme="1"/>
        <rFont val="DengXian"/>
        <family val="4"/>
        <charset val="134"/>
        <scheme val="minor"/>
      </rPr>
      <t xml:space="preserve"> 等客户原因产生的时效延迟不作赔偿，并向过失方</t>
    </r>
    <phoneticPr fontId="59" type="noConversion"/>
  </si>
  <si>
    <t>追偿关联损失！</t>
    <phoneticPr fontId="59" type="noConversion"/>
  </si>
  <si>
    <t>英国海关+TRADING STANDARD两个部门联合查验需3周时间处理，所引起的时效延迟不做赔偿，由于产品认证问题或质量不合格所产生的相关检</t>
    <phoneticPr fontId="59" type="noConversion"/>
  </si>
  <si>
    <t>测/仓储/理货/销毁费用由发货人承担！</t>
    <phoneticPr fontId="59" type="noConversion"/>
  </si>
  <si>
    <r>
      <t xml:space="preserve">因产品侵权/客户申报清单与实际不符/产品质量不符合欧洲国家标准/涉证产品无认证证书/ </t>
    </r>
    <r>
      <rPr>
        <sz val="11"/>
        <color rgb="FFFF0000"/>
        <rFont val="DengXian (正文)"/>
        <charset val="134"/>
      </rPr>
      <t>客户VAT税号异常</t>
    </r>
    <r>
      <rPr>
        <sz val="11"/>
        <color theme="1"/>
        <rFont val="DengXian"/>
        <family val="4"/>
        <charset val="134"/>
        <scheme val="minor"/>
      </rPr>
      <t xml:space="preserve"> 等客户原因产生的时效延迟不作赔偿，并向过失方</t>
    </r>
    <phoneticPr fontId="59" type="noConversion"/>
  </si>
  <si>
    <t>英国海关+TRADING STANDARD两个部门联合查验需3周时间处理，所引起的时效延迟不做赔偿，由于产品认证问题或质量不合格所产生的相</t>
    <phoneticPr fontId="59" type="noConversion"/>
  </si>
  <si>
    <t>关检测/仓储/理货/销毁费用由发货人承担！</t>
    <phoneticPr fontId="59" type="noConversion"/>
  </si>
  <si>
    <t>！特价渠道仅接受款到出货，敬请注意！</t>
    <phoneticPr fontId="59" type="noConversion"/>
  </si>
  <si>
    <t>体积重量1/6000；</t>
    <phoneticPr fontId="59" type="noConversion"/>
  </si>
  <si>
    <r>
      <rPr>
        <b/>
        <sz val="14"/>
        <rFont val="DengXian (正文)"/>
        <charset val="134"/>
      </rPr>
      <t>可使用客户VAT号清关：</t>
    </r>
    <r>
      <rPr>
        <sz val="14"/>
        <color theme="1"/>
        <rFont val="DengXian"/>
        <family val="4"/>
        <charset val="134"/>
        <scheme val="minor"/>
      </rPr>
      <t>提供合规IEN，IEN与客户VAT一致，每VAT税号300KG以下加收服务费RMB350；</t>
    </r>
    <phoneticPr fontId="59" type="noConversion"/>
  </si>
  <si>
    <r>
      <rPr>
        <sz val="12"/>
        <color rgb="FFFF0000"/>
        <rFont val="SimSun"/>
        <family val="3"/>
        <charset val="134"/>
      </rPr>
      <t>选用</t>
    </r>
    <r>
      <rPr>
        <sz val="12"/>
        <color rgb="FFFF0000"/>
        <rFont val="Franklin Gothic Medium"/>
        <family val="2"/>
      </rPr>
      <t>“</t>
    </r>
    <r>
      <rPr>
        <sz val="12"/>
        <color rgb="FFFF0000"/>
        <rFont val="SimSun"/>
        <family val="3"/>
        <charset val="134"/>
      </rPr>
      <t>包税</t>
    </r>
    <r>
      <rPr>
        <sz val="12"/>
        <color rgb="FFFF0000"/>
        <rFont val="Franklin Gothic Medium"/>
        <family val="2"/>
      </rPr>
      <t>VAT”</t>
    </r>
    <r>
      <rPr>
        <sz val="12"/>
        <color rgb="FFFF0000"/>
        <rFont val="SimSun"/>
        <family val="3"/>
        <charset val="134"/>
      </rPr>
      <t>渠道（使用客户VAT清关），请填包税</t>
    </r>
    <r>
      <rPr>
        <sz val="12"/>
        <color rgb="FFFF0000"/>
        <rFont val="Franklin Gothic Medium"/>
        <family val="2"/>
      </rPr>
      <t>VAT</t>
    </r>
    <r>
      <rPr>
        <sz val="12"/>
        <color rgb="FFFF0000"/>
        <rFont val="SimSun"/>
        <family val="3"/>
        <charset val="134"/>
      </rPr>
      <t>信息表！</t>
    </r>
    <phoneticPr fontId="59" type="noConversion"/>
  </si>
  <si>
    <r>
      <t xml:space="preserve">航空段货物丢失执行航空公司赔偿方案；
YODEL  / DPD提取后货物丢失执行YODEL  / DPD赔偿方案；
</t>
    </r>
    <r>
      <rPr>
        <sz val="12"/>
        <color rgb="FFFF0000"/>
        <rFont val="DengXian (正文)"/>
        <charset val="134"/>
      </rPr>
      <t>其它未列明原因造成的货物丢失按运费4倍赔偿；</t>
    </r>
    <r>
      <rPr>
        <sz val="12"/>
        <color theme="1"/>
        <rFont val="DengXian"/>
        <family val="4"/>
        <charset val="134"/>
        <scheme val="minor"/>
      </rPr>
      <t xml:space="preserve">
所有赔偿不退运费，不超过申报发票金额；</t>
    </r>
    <phoneticPr fontId="59" type="noConversion"/>
  </si>
  <si>
    <r>
      <t>非FBA地址货物</t>
    </r>
    <r>
      <rPr>
        <sz val="12"/>
        <color rgb="FFFF0000"/>
        <rFont val="DengXian (正文)"/>
        <charset val="134"/>
      </rPr>
      <t>单价+1</t>
    </r>
  </si>
  <si>
    <t>（不使用客户VAT清关无此费用，不提供IEN，不需填写“包税VAT信息表）</t>
    <phoneticPr fontId="59" type="noConversion"/>
  </si>
  <si>
    <r>
      <t>7.UPS</t>
    </r>
    <r>
      <rPr>
        <sz val="12"/>
        <color theme="0" tint="-0.14999847407452621"/>
        <rFont val="SimSun"/>
        <family val="3"/>
        <charset val="134"/>
      </rPr>
      <t>派过尺寸限制：最长边小于</t>
    </r>
    <r>
      <rPr>
        <sz val="12"/>
        <color theme="0" tint="-0.14999847407452621"/>
        <rFont val="Arial"/>
        <family val="2"/>
      </rPr>
      <t>100CM，</t>
    </r>
    <r>
      <rPr>
        <sz val="12"/>
        <color theme="0" tint="-0.14999847407452621"/>
        <rFont val="SimSun"/>
        <family val="3"/>
        <charset val="134"/>
      </rPr>
      <t>第二长边小于76CM；三边总和小于</t>
    </r>
    <r>
      <rPr>
        <sz val="12"/>
        <color theme="0" tint="-0.14999847407452621"/>
        <rFont val="Arial"/>
        <family val="2"/>
      </rPr>
      <t>270CM</t>
    </r>
    <r>
      <rPr>
        <sz val="12"/>
        <color theme="0" tint="-0.14999847407452621"/>
        <rFont val="SimSun"/>
        <family val="3"/>
        <charset val="134"/>
      </rPr>
      <t>，单箱重量小于</t>
    </r>
    <r>
      <rPr>
        <sz val="12"/>
        <color theme="0" tint="-0.14999847407452621"/>
        <rFont val="Arial"/>
        <family val="2"/>
      </rPr>
      <t>31KG</t>
    </r>
    <phoneticPr fontId="59" type="noConversion"/>
  </si>
  <si>
    <r>
      <rPr>
        <u/>
        <sz val="12"/>
        <color rgb="FFFF0000"/>
        <rFont val="SimSun"/>
        <family val="3"/>
        <charset val="134"/>
      </rPr>
      <t>英国自主</t>
    </r>
    <r>
      <rPr>
        <u/>
        <sz val="12"/>
        <color rgb="FFFF0000"/>
        <rFont val="Arial"/>
        <family val="2"/>
      </rPr>
      <t>VAT</t>
    </r>
    <r>
      <rPr>
        <u/>
        <sz val="12"/>
        <color rgb="FFFF0000"/>
        <rFont val="SimSun"/>
        <family val="3"/>
        <charset val="134"/>
      </rPr>
      <t>清关费</t>
    </r>
    <r>
      <rPr>
        <u/>
        <sz val="12"/>
        <color rgb="FFFF0000"/>
        <rFont val="Arial"/>
        <family val="2"/>
      </rPr>
      <t>Rmb100/</t>
    </r>
    <r>
      <rPr>
        <u/>
        <sz val="12"/>
        <color rgb="FFFF0000"/>
        <rFont val="SimSun"/>
        <family val="3"/>
        <charset val="134"/>
      </rPr>
      <t>分单</t>
    </r>
    <phoneticPr fontId="59" type="noConversion"/>
  </si>
  <si>
    <r>
      <t>选用“</t>
    </r>
    <r>
      <rPr>
        <b/>
        <sz val="12"/>
        <color rgb="FFFF0000"/>
        <rFont val="DengXian (正文)"/>
        <charset val="134"/>
      </rPr>
      <t>包税VAT</t>
    </r>
    <r>
      <rPr>
        <sz val="12"/>
        <color theme="1"/>
        <rFont val="DengXian"/>
        <family val="3"/>
        <charset val="134"/>
        <scheme val="minor"/>
      </rPr>
      <t>”渠道（使用客户VAT清关），请填此表！</t>
    </r>
    <phoneticPr fontId="59" type="noConversion"/>
  </si>
  <si>
    <r>
      <t xml:space="preserve">纺织品 /  鞋类 / </t>
    </r>
    <r>
      <rPr>
        <sz val="12"/>
        <color rgb="FFFF0000"/>
        <rFont val="DengXian (正文)"/>
        <charset val="134"/>
      </rPr>
      <t>陶瓷产品</t>
    </r>
    <r>
      <rPr>
        <sz val="12"/>
        <rFont val="DengXian (正文)"/>
        <charset val="134"/>
      </rPr>
      <t xml:space="preserve"> / </t>
    </r>
    <r>
      <rPr>
        <sz val="12"/>
        <color rgb="FFFF0000"/>
        <rFont val="DengXian (正文)"/>
        <charset val="134"/>
      </rPr>
      <t>玻璃制品</t>
    </r>
    <phoneticPr fontId="59" type="noConversion"/>
  </si>
  <si>
    <t>汽车用品及配件 / 自行车配件</t>
    <phoneticPr fontId="59" type="noConversion"/>
  </si>
  <si>
    <t xml:space="preserve">成人用品 / 文具 / 玩具 </t>
    <phoneticPr fontId="59" type="noConversion"/>
  </si>
  <si>
    <t>相机及相机配件 / 云台 / 天文望远镜</t>
    <phoneticPr fontId="59" type="noConversion"/>
  </si>
  <si>
    <t>投影仪 / 显示屏 / 功放 / 电子相框 / 显微镜</t>
    <phoneticPr fontId="59" type="noConversion"/>
  </si>
  <si>
    <t>手表（单票不超过100块手表） / 摄像设备 / 智能手环 / 移动硬盘</t>
    <phoneticPr fontId="59" type="noConversion"/>
  </si>
  <si>
    <t>对讲机 /  手机屏 / 机顶盒 / 卫星接收器 / 无线电通讯设备 / 电子元器件</t>
    <phoneticPr fontId="59" type="noConversion"/>
  </si>
  <si>
    <r>
      <rPr>
        <b/>
        <sz val="14"/>
        <color theme="1"/>
        <rFont val="DengXian"/>
        <family val="4"/>
        <charset val="134"/>
        <scheme val="minor"/>
      </rPr>
      <t>(</t>
    </r>
    <r>
      <rPr>
        <b/>
        <sz val="14"/>
        <color rgb="FFFF0000"/>
        <rFont val="DengXian (正文)"/>
        <charset val="134"/>
      </rPr>
      <t>普货</t>
    </r>
    <r>
      <rPr>
        <b/>
        <sz val="14"/>
        <color theme="1"/>
        <rFont val="DengXian"/>
        <family val="4"/>
        <charset val="134"/>
        <scheme val="minor"/>
      </rPr>
      <t>)-YODEL</t>
    </r>
    <r>
      <rPr>
        <b/>
        <sz val="14"/>
        <color rgb="FFFF0000"/>
        <rFont val="DengXian (正文)"/>
        <charset val="134"/>
      </rPr>
      <t>英国包税VAT</t>
    </r>
    <r>
      <rPr>
        <b/>
        <sz val="14"/>
        <color theme="1"/>
        <rFont val="DengXian"/>
        <family val="4"/>
        <charset val="134"/>
        <scheme val="minor"/>
      </rPr>
      <t xml:space="preserve">专线
</t>
    </r>
    <r>
      <rPr>
        <sz val="12"/>
        <color rgb="FFFF0000"/>
        <rFont val="DengXian (正文)"/>
        <charset val="134"/>
      </rPr>
      <t>DPD</t>
    </r>
    <r>
      <rPr>
        <sz val="12"/>
        <color theme="1"/>
        <rFont val="DengXian"/>
        <family val="4"/>
        <charset val="134"/>
        <scheme val="minor"/>
      </rPr>
      <t>派送单价</t>
    </r>
    <r>
      <rPr>
        <sz val="12"/>
        <color rgb="FFFF0000"/>
        <rFont val="DengXian (正文)"/>
        <charset val="134"/>
      </rPr>
      <t>+1</t>
    </r>
    <r>
      <rPr>
        <sz val="12"/>
        <color theme="1"/>
        <rFont val="DengXian"/>
        <family val="4"/>
        <charset val="134"/>
        <scheme val="minor"/>
      </rPr>
      <t xml:space="preserve">
可使用客户VAT号清关：每VAT税号100KG以下加收服务费RMB200，200KG以下加收服务费RMB100
</t>
    </r>
    <r>
      <rPr>
        <b/>
        <sz val="12"/>
        <color rgb="FFFF0000"/>
        <rFont val="DengXian (正文)"/>
        <charset val="134"/>
      </rPr>
      <t>IEN与客户VAT一致</t>
    </r>
    <r>
      <rPr>
        <sz val="12"/>
        <color theme="1"/>
        <rFont val="DengXian"/>
        <family val="4"/>
        <charset val="134"/>
        <scheme val="minor"/>
      </rPr>
      <t xml:space="preserve">
</t>
    </r>
    <r>
      <rPr>
        <b/>
        <sz val="12"/>
        <color rgb="FFFF0000"/>
        <rFont val="DengXian (正文)"/>
        <charset val="134"/>
      </rPr>
      <t xml:space="preserve">请如实填制“包税VAT信息表”
</t>
    </r>
    <r>
      <rPr>
        <b/>
        <sz val="12"/>
        <rFont val="DengXian (正文)"/>
        <charset val="134"/>
      </rPr>
      <t>（不使用客户VAT清关不产生以上费用，不提供IEN，不需填制“包税VAT信息表”）</t>
    </r>
    <phoneticPr fontId="59" type="noConversion"/>
  </si>
  <si>
    <t>二0一九5月特价季</t>
    <phoneticPr fontId="59" type="noConversion"/>
  </si>
</sst>
</file>

<file path=xl/styles.xml><?xml version="1.0" encoding="utf-8"?>
<styleSheet xmlns="http://schemas.openxmlformats.org/spreadsheetml/2006/main">
  <numFmts count="7">
    <numFmt numFmtId="43" formatCode="_ * #,##0.00_ ;_ * \-#,##0.00_ ;_ * &quot;-&quot;??_ ;_ @_ "/>
    <numFmt numFmtId="26" formatCode="\$#,##0.00_);[Red]\(\$#,##0.00\)"/>
    <numFmt numFmtId="176" formatCode="0_ "/>
    <numFmt numFmtId="177" formatCode="0_);[Red]\(0\)"/>
    <numFmt numFmtId="178" formatCode="0.00_);[Red]\(0.00\)"/>
    <numFmt numFmtId="179" formatCode="&quot;US$&quot;#,##0.00;\-&quot;US$&quot;#,##0.00"/>
    <numFmt numFmtId="180" formatCode="yyyy&quot;年&quot;m&quot;月&quot;d&quot;日&quot;;@"/>
  </numFmts>
  <fonts count="88">
    <font>
      <sz val="12"/>
      <color theme="1"/>
      <name val="DengXian"/>
      <charset val="134"/>
      <scheme val="minor"/>
    </font>
    <font>
      <sz val="10"/>
      <name val="Franklin Gothic Medium"/>
      <family val="2"/>
    </font>
    <font>
      <sz val="10"/>
      <color rgb="FFFF0000"/>
      <name val="Franklin Gothic Medium"/>
      <family val="2"/>
    </font>
    <font>
      <sz val="14"/>
      <name val="Franklin Gothic Medium"/>
      <family val="2"/>
    </font>
    <font>
      <sz val="12"/>
      <name val="Franklin Gothic Medium"/>
      <family val="2"/>
    </font>
    <font>
      <sz val="12"/>
      <color rgb="FFFF0000"/>
      <name val="Franklin Gothic Medium"/>
      <family val="2"/>
    </font>
    <font>
      <b/>
      <sz val="9"/>
      <name val="Franklin Gothic Medium"/>
      <family val="2"/>
    </font>
    <font>
      <sz val="12"/>
      <color rgb="FFFF0000"/>
      <name val="宋体"/>
      <family val="3"/>
      <charset val="134"/>
    </font>
    <font>
      <b/>
      <sz val="10"/>
      <name val="Franklin Gothic Medium"/>
      <family val="2"/>
    </font>
    <font>
      <b/>
      <sz val="12"/>
      <name val="Franklin Gothic Medium"/>
      <family val="2"/>
    </font>
    <font>
      <sz val="16"/>
      <name val="Franklin Gothic Medium"/>
      <family val="2"/>
    </font>
    <font>
      <sz val="10"/>
      <color rgb="FFFF0000"/>
      <name val="宋体"/>
      <family val="3"/>
      <charset val="134"/>
    </font>
    <font>
      <sz val="8"/>
      <color rgb="FFFF0000"/>
      <name val="宋体"/>
      <family val="3"/>
      <charset val="134"/>
    </font>
    <font>
      <sz val="8"/>
      <name val="宋体"/>
      <family val="3"/>
      <charset val="134"/>
    </font>
    <font>
      <b/>
      <sz val="10"/>
      <color rgb="FFFF0000"/>
      <name val="Franklin Gothic Medium"/>
      <family val="2"/>
    </font>
    <font>
      <sz val="12"/>
      <name val="宋体"/>
      <family val="3"/>
      <charset val="134"/>
    </font>
    <font>
      <b/>
      <sz val="11"/>
      <color theme="1"/>
      <name val="DengXian"/>
      <family val="4"/>
      <charset val="134"/>
      <scheme val="minor"/>
    </font>
    <font>
      <sz val="9"/>
      <name val="Franklin Gothic Medium"/>
      <family val="2"/>
    </font>
    <font>
      <sz val="10"/>
      <name val="宋体"/>
      <family val="3"/>
      <charset val="134"/>
    </font>
    <font>
      <sz val="18"/>
      <name val="Franklin Gothic Medium"/>
      <family val="2"/>
    </font>
    <font>
      <sz val="14"/>
      <color rgb="FFFF0000"/>
      <name val="Franklin Gothic Medium"/>
      <family val="2"/>
    </font>
    <font>
      <b/>
      <sz val="16"/>
      <color theme="1"/>
      <name val="DengXian"/>
      <family val="4"/>
      <charset val="134"/>
      <scheme val="minor"/>
    </font>
    <font>
      <b/>
      <sz val="12"/>
      <color theme="1"/>
      <name val="DengXian"/>
      <family val="4"/>
      <charset val="134"/>
      <scheme val="minor"/>
    </font>
    <font>
      <sz val="12"/>
      <name val="DengXian"/>
      <family val="4"/>
      <charset val="134"/>
      <scheme val="minor"/>
    </font>
    <font>
      <sz val="12"/>
      <color rgb="FFFF0000"/>
      <name val="DengXian"/>
      <family val="4"/>
      <charset val="134"/>
      <scheme val="minor"/>
    </font>
    <font>
      <b/>
      <sz val="18"/>
      <color theme="7" tint="-0.249977111117893"/>
      <name val="DengXian"/>
      <family val="4"/>
      <charset val="134"/>
      <scheme val="minor"/>
    </font>
    <font>
      <u/>
      <sz val="12"/>
      <color theme="10"/>
      <name val="DengXian"/>
      <family val="4"/>
      <charset val="134"/>
      <scheme val="minor"/>
    </font>
    <font>
      <sz val="13"/>
      <color rgb="FFFF0000"/>
      <name val="Arial Bold"/>
    </font>
    <font>
      <b/>
      <sz val="13"/>
      <color theme="1"/>
      <name val="DengXian"/>
      <family val="4"/>
      <charset val="134"/>
      <scheme val="minor"/>
    </font>
    <font>
      <sz val="12"/>
      <color theme="1"/>
      <name val="Arial Bold"/>
    </font>
    <font>
      <sz val="13"/>
      <color theme="1"/>
      <name val="Arial Bold"/>
    </font>
    <font>
      <b/>
      <u/>
      <sz val="13"/>
      <color theme="1"/>
      <name val="Arial Bold"/>
    </font>
    <font>
      <b/>
      <sz val="11"/>
      <color theme="0" tint="-0.14990691854609822"/>
      <name val="DengXian"/>
      <family val="4"/>
      <charset val="134"/>
      <scheme val="minor"/>
    </font>
    <font>
      <b/>
      <sz val="14"/>
      <color rgb="FFFF0000"/>
      <name val="DengXian"/>
      <family val="4"/>
      <charset val="134"/>
      <scheme val="minor"/>
    </font>
    <font>
      <b/>
      <sz val="12"/>
      <color rgb="FFFF0000"/>
      <name val="DengXian"/>
      <family val="4"/>
      <charset val="134"/>
      <scheme val="minor"/>
    </font>
    <font>
      <u/>
      <sz val="12"/>
      <color rgb="FFFF0000"/>
      <name val="Arial Bold"/>
    </font>
    <font>
      <sz val="12"/>
      <color theme="0" tint="-0.14990691854609822"/>
      <name val="Arial Bold"/>
    </font>
    <font>
      <sz val="11"/>
      <color theme="1"/>
      <name val="DengXian"/>
      <family val="4"/>
      <charset val="134"/>
      <scheme val="minor"/>
    </font>
    <font>
      <b/>
      <sz val="18"/>
      <color theme="1"/>
      <name val="DengXian"/>
      <family val="4"/>
      <charset val="134"/>
      <scheme val="minor"/>
    </font>
    <font>
      <sz val="10"/>
      <color theme="1"/>
      <name val="DengXian"/>
      <family val="4"/>
      <charset val="134"/>
      <scheme val="minor"/>
    </font>
    <font>
      <b/>
      <sz val="12"/>
      <name val="DengXian"/>
      <family val="4"/>
      <charset val="134"/>
      <scheme val="minor"/>
    </font>
    <font>
      <sz val="14"/>
      <name val="DengXian"/>
      <family val="4"/>
      <charset val="134"/>
      <scheme val="minor"/>
    </font>
    <font>
      <sz val="11"/>
      <name val="DengXian"/>
      <family val="4"/>
      <charset val="134"/>
      <scheme val="minor"/>
    </font>
    <font>
      <sz val="12"/>
      <color rgb="FFFF0000"/>
      <name val="DengXian (正文)"/>
      <charset val="134"/>
    </font>
    <font>
      <u/>
      <sz val="11"/>
      <color theme="10"/>
      <name val="宋体"/>
      <family val="3"/>
      <charset val="134"/>
    </font>
    <font>
      <sz val="10"/>
      <name val="Arial"/>
      <family val="2"/>
    </font>
    <font>
      <sz val="11"/>
      <color indexed="8"/>
      <name val="宋体"/>
      <family val="3"/>
      <charset val="134"/>
    </font>
    <font>
      <sz val="12"/>
      <color rgb="FFFF0000"/>
      <name val="SimSun"/>
      <family val="3"/>
      <charset val="134"/>
    </font>
    <font>
      <sz val="13"/>
      <color rgb="FFFF0000"/>
      <name val="SimSun"/>
      <family val="3"/>
      <charset val="134"/>
    </font>
    <font>
      <sz val="13"/>
      <color rgb="FFFF0000"/>
      <name val="Arial"/>
      <family val="2"/>
    </font>
    <font>
      <b/>
      <sz val="12"/>
      <color rgb="FFFF0000"/>
      <name val="DengXian (正文)"/>
      <charset val="134"/>
    </font>
    <font>
      <sz val="12"/>
      <color rgb="FFFF0000"/>
      <name val="Arial Bold"/>
    </font>
    <font>
      <sz val="12"/>
      <color theme="1"/>
      <name val="SimSun"/>
      <family val="3"/>
      <charset val="134"/>
    </font>
    <font>
      <sz val="12"/>
      <color theme="1"/>
      <name val="Arial"/>
      <family val="2"/>
    </font>
    <font>
      <b/>
      <sz val="12"/>
      <color rgb="FFFF0000"/>
      <name val="Arial Bold"/>
    </font>
    <font>
      <u/>
      <sz val="12"/>
      <color rgb="FFFF0000"/>
      <name val="Arial"/>
      <family val="2"/>
    </font>
    <font>
      <u/>
      <sz val="12"/>
      <color rgb="FFFF0000"/>
      <name val="SimSun"/>
      <family val="3"/>
      <charset val="134"/>
    </font>
    <font>
      <b/>
      <sz val="12"/>
      <name val="DengXian (正文)"/>
      <charset val="134"/>
    </font>
    <font>
      <sz val="12"/>
      <color theme="1"/>
      <name val="DengXian"/>
      <family val="4"/>
      <charset val="134"/>
      <scheme val="minor"/>
    </font>
    <font>
      <sz val="9"/>
      <name val="DengXian"/>
      <family val="4"/>
      <charset val="134"/>
      <scheme val="minor"/>
    </font>
    <font>
      <sz val="12"/>
      <color theme="0" tint="-0.14999847407452621"/>
      <name val="Arial Bold"/>
    </font>
    <font>
      <b/>
      <sz val="14"/>
      <color theme="1"/>
      <name val="DengXian"/>
      <family val="4"/>
      <charset val="134"/>
      <scheme val="minor"/>
    </font>
    <font>
      <b/>
      <sz val="16"/>
      <color theme="1"/>
      <name val="DengXian"/>
      <family val="3"/>
      <charset val="134"/>
      <scheme val="minor"/>
    </font>
    <font>
      <sz val="9"/>
      <name val="DengXian"/>
      <family val="3"/>
      <charset val="134"/>
      <scheme val="minor"/>
    </font>
    <font>
      <sz val="12"/>
      <color theme="1"/>
      <name val="DengXian"/>
      <family val="3"/>
      <charset val="134"/>
      <scheme val="minor"/>
    </font>
    <font>
      <sz val="12"/>
      <color rgb="FFFF0000"/>
      <name val="DengXian"/>
      <family val="3"/>
      <charset val="134"/>
      <scheme val="minor"/>
    </font>
    <font>
      <sz val="13"/>
      <color rgb="FFFF0000"/>
      <name val="Arial Bold"/>
      <family val="3"/>
      <charset val="134"/>
    </font>
    <font>
      <sz val="13"/>
      <color theme="1"/>
      <name val="SimSun"/>
      <family val="3"/>
      <charset val="134"/>
    </font>
    <font>
      <b/>
      <sz val="13"/>
      <color theme="1"/>
      <name val="SimSun"/>
      <family val="3"/>
      <charset val="134"/>
    </font>
    <font>
      <sz val="14"/>
      <color rgb="FFFF0000"/>
      <name val="DengXian"/>
      <family val="3"/>
      <charset val="134"/>
      <scheme val="minor"/>
    </font>
    <font>
      <u/>
      <sz val="12"/>
      <color theme="0" tint="-0.14999847407452621"/>
      <name val="Arial Bold"/>
    </font>
    <font>
      <u/>
      <sz val="12"/>
      <color theme="0" tint="-0.14999847407452621"/>
      <name val="SimSun"/>
      <family val="3"/>
      <charset val="134"/>
    </font>
    <font>
      <u/>
      <sz val="12"/>
      <color theme="0" tint="-0.14999847407452621"/>
      <name val="Arial"/>
      <family val="2"/>
    </font>
    <font>
      <b/>
      <sz val="12"/>
      <color rgb="FFDFF7F2"/>
      <name val="DengXian"/>
      <family val="4"/>
      <charset val="134"/>
      <scheme val="minor"/>
    </font>
    <font>
      <b/>
      <sz val="14"/>
      <color rgb="FFFF0000"/>
      <name val="DengXian (正文)"/>
      <charset val="134"/>
    </font>
    <font>
      <sz val="14"/>
      <color theme="1"/>
      <name val="DengXian"/>
      <family val="4"/>
      <charset val="134"/>
      <scheme val="minor"/>
    </font>
    <font>
      <b/>
      <sz val="18"/>
      <color rgb="FFFF0000"/>
      <name val="DengXian (正文)"/>
      <charset val="134"/>
    </font>
    <font>
      <b/>
      <sz val="18"/>
      <color theme="7" tint="-0.249977111117893"/>
      <name val="DengXian (正文)"/>
      <charset val="134"/>
    </font>
    <font>
      <sz val="11"/>
      <color rgb="FFFF0000"/>
      <name val="DengXian (正文)"/>
      <charset val="134"/>
    </font>
    <font>
      <sz val="11"/>
      <color rgb="FFFF0000"/>
      <name val="DengXian"/>
      <family val="4"/>
      <charset val="134"/>
      <scheme val="minor"/>
    </font>
    <font>
      <i/>
      <sz val="14"/>
      <color theme="1"/>
      <name val="DengXian Light"/>
      <family val="4"/>
      <charset val="134"/>
      <scheme val="major"/>
    </font>
    <font>
      <b/>
      <sz val="12"/>
      <color theme="0" tint="-0.249977111117893"/>
      <name val="DengXian"/>
      <family val="4"/>
      <charset val="134"/>
      <scheme val="minor"/>
    </font>
    <font>
      <b/>
      <sz val="14"/>
      <name val="DengXian (正文)"/>
      <charset val="134"/>
    </font>
    <font>
      <sz val="12"/>
      <color rgb="FFFF0000"/>
      <name val="Franklin Gothic Medium"/>
      <family val="3"/>
      <charset val="134"/>
    </font>
    <font>
      <sz val="12"/>
      <color theme="0" tint="-0.14999847407452621"/>
      <name val="SimSun"/>
      <family val="3"/>
      <charset val="134"/>
    </font>
    <font>
      <sz val="12"/>
      <color theme="0" tint="-0.14999847407452621"/>
      <name val="Arial"/>
      <family val="2"/>
    </font>
    <font>
      <u/>
      <sz val="12"/>
      <color rgb="FFFF0000"/>
      <name val="Arial Bold"/>
      <family val="3"/>
      <charset val="134"/>
    </font>
    <font>
      <sz val="12"/>
      <name val="DengXian (正文)"/>
      <charset val="134"/>
    </font>
  </fonts>
  <fills count="1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0000"/>
        <bgColor indexed="64"/>
      </patternFill>
    </fill>
    <fill>
      <patternFill patternType="solid">
        <fgColor theme="9" tint="0.79992065187536243"/>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89013336588644"/>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2FFEA"/>
        <bgColor indexed="64"/>
      </patternFill>
    </fill>
    <fill>
      <patternFill patternType="solid">
        <fgColor theme="4" tint="0.79998168889431442"/>
        <bgColor indexed="64"/>
      </patternFill>
    </fill>
    <fill>
      <patternFill patternType="solid">
        <fgColor rgb="FFF2F5F7"/>
        <bgColor indexed="64"/>
      </patternFill>
    </fill>
    <fill>
      <patternFill patternType="solid">
        <fgColor theme="7" tint="0.79998168889431442"/>
        <bgColor indexed="64"/>
      </patternFill>
    </fill>
  </fills>
  <borders count="52">
    <border>
      <left/>
      <right/>
      <top/>
      <bottom/>
      <diagonal/>
    </border>
    <border>
      <left style="thin">
        <color auto="1"/>
      </left>
      <right style="thin">
        <color auto="1"/>
      </right>
      <top style="thin">
        <color auto="1"/>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style="medium">
        <color auto="1"/>
      </top>
      <bottom/>
      <diagonal/>
    </border>
    <border>
      <left/>
      <right/>
      <top style="thin">
        <color auto="1"/>
      </top>
      <bottom/>
      <diagonal/>
    </border>
    <border>
      <left style="medium">
        <color auto="1"/>
      </left>
      <right style="medium">
        <color auto="1"/>
      </right>
      <top style="medium">
        <color auto="1"/>
      </top>
      <bottom/>
      <diagonal/>
    </border>
    <border>
      <left style="thin">
        <color auto="1"/>
      </left>
      <right style="medium">
        <color auto="1"/>
      </right>
      <top/>
      <bottom style="thin">
        <color auto="1"/>
      </bottom>
      <diagonal/>
    </border>
    <border>
      <left style="medium">
        <color auto="1"/>
      </left>
      <right style="medium">
        <color auto="1"/>
      </right>
      <top/>
      <bottom/>
      <diagonal/>
    </border>
    <border>
      <left style="thin">
        <color auto="1"/>
      </left>
      <right style="medium">
        <color auto="1"/>
      </right>
      <top style="thin">
        <color auto="1"/>
      </top>
      <bottom style="medium">
        <color auto="1"/>
      </bottom>
      <diagonal/>
    </border>
    <border>
      <left/>
      <right/>
      <top/>
      <bottom style="thin">
        <color auto="1"/>
      </bottom>
      <diagonal/>
    </border>
    <border>
      <left style="medium">
        <color auto="1"/>
      </left>
      <right style="medium">
        <color auto="1"/>
      </right>
      <top/>
      <bottom style="medium">
        <color auto="1"/>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indexed="64"/>
      </right>
      <top style="thin">
        <color indexed="64"/>
      </top>
      <bottom/>
      <diagonal/>
    </border>
    <border>
      <left style="medium">
        <color auto="1"/>
      </left>
      <right/>
      <top/>
      <bottom style="medium">
        <color auto="1"/>
      </bottom>
      <diagonal/>
    </border>
    <border>
      <left/>
      <right style="thin">
        <color auto="1"/>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right style="thin">
        <color auto="1"/>
      </right>
      <top style="thin">
        <color auto="1"/>
      </top>
      <bottom style="thin">
        <color auto="1"/>
      </bottom>
      <diagonal/>
    </border>
  </borders>
  <cellStyleXfs count="10">
    <xf numFmtId="0" fontId="0" fillId="0" borderId="0"/>
    <xf numFmtId="0" fontId="26" fillId="0" borderId="0" applyNumberFormat="0" applyFill="0" applyBorder="0" applyAlignment="0" applyProtection="0"/>
    <xf numFmtId="0" fontId="15" fillId="0" borderId="0">
      <alignment vertical="center"/>
    </xf>
    <xf numFmtId="0" fontId="15" fillId="0" borderId="0"/>
    <xf numFmtId="0" fontId="44" fillId="0" borderId="0" applyNumberFormat="0" applyFill="0" applyBorder="0" applyAlignment="0" applyProtection="0">
      <alignment vertical="top"/>
      <protection locked="0"/>
    </xf>
    <xf numFmtId="0" fontId="15" fillId="0" borderId="0"/>
    <xf numFmtId="0" fontId="15" fillId="0" borderId="0"/>
    <xf numFmtId="0" fontId="45" fillId="0" borderId="0"/>
    <xf numFmtId="0" fontId="46" fillId="0" borderId="0">
      <alignment vertical="center"/>
    </xf>
    <xf numFmtId="0" fontId="46" fillId="0" borderId="0">
      <alignment vertical="center"/>
    </xf>
  </cellStyleXfs>
  <cellXfs count="270">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vertical="center"/>
    </xf>
    <xf numFmtId="0" fontId="1" fillId="0" borderId="0" xfId="0" applyFont="1" applyFill="1" applyBorder="1" applyAlignment="1">
      <alignment vertical="center"/>
    </xf>
    <xf numFmtId="177" fontId="1" fillId="0" borderId="0" xfId="0" applyNumberFormat="1" applyFont="1" applyFill="1" applyBorder="1" applyAlignment="1">
      <alignment vertical="center"/>
    </xf>
    <xf numFmtId="26" fontId="1" fillId="0" borderId="0" xfId="0" applyNumberFormat="1" applyFont="1" applyFill="1" applyBorder="1" applyAlignment="1">
      <alignment vertical="center"/>
    </xf>
    <xf numFmtId="0" fontId="1" fillId="0" borderId="0" xfId="0" applyFont="1" applyFill="1" applyBorder="1" applyAlignment="1">
      <alignment horizontal="center" vertical="center"/>
    </xf>
    <xf numFmtId="0" fontId="3" fillId="2" borderId="1" xfId="0" applyNumberFormat="1" applyFont="1" applyFill="1" applyBorder="1" applyAlignment="1">
      <alignment vertical="center"/>
    </xf>
    <xf numFmtId="0" fontId="4" fillId="0" borderId="1" xfId="0" applyNumberFormat="1" applyFont="1" applyFill="1" applyBorder="1" applyAlignment="1">
      <alignment horizontal="left" vertical="center"/>
    </xf>
    <xf numFmtId="0" fontId="1" fillId="0" borderId="2" xfId="0" applyFont="1" applyFill="1" applyBorder="1" applyAlignment="1">
      <alignment vertical="center"/>
    </xf>
    <xf numFmtId="0" fontId="5" fillId="0" borderId="0" xfId="3" applyFont="1" applyFill="1" applyBorder="1" applyAlignment="1" applyProtection="1">
      <alignment horizontal="left"/>
    </xf>
    <xf numFmtId="0" fontId="1" fillId="0" borderId="0" xfId="3" applyFont="1" applyFill="1" applyBorder="1" applyAlignment="1" applyProtection="1">
      <alignment horizontal="left"/>
    </xf>
    <xf numFmtId="0" fontId="2" fillId="0" borderId="0" xfId="3" applyFont="1" applyFill="1" applyBorder="1" applyAlignment="1" applyProtection="1">
      <alignment horizontal="left" vertical="center"/>
    </xf>
    <xf numFmtId="0" fontId="6" fillId="0" borderId="0" xfId="3" applyFont="1" applyFill="1" applyBorder="1" applyAlignment="1" applyProtection="1">
      <alignment vertical="center"/>
    </xf>
    <xf numFmtId="177" fontId="5" fillId="0" borderId="0" xfId="3" applyNumberFormat="1" applyFont="1" applyFill="1" applyBorder="1" applyAlignment="1" applyProtection="1">
      <alignment horizontal="left" vertical="center"/>
      <protection locked="0"/>
    </xf>
    <xf numFmtId="0" fontId="7" fillId="0" borderId="0" xfId="3" applyFont="1" applyFill="1" applyBorder="1" applyAlignment="1" applyProtection="1">
      <alignment horizontal="left"/>
      <protection locked="0"/>
    </xf>
    <xf numFmtId="0" fontId="2" fillId="0" borderId="0" xfId="3" applyFont="1" applyFill="1" applyBorder="1" applyAlignment="1" applyProtection="1">
      <alignment vertical="center" wrapText="1"/>
    </xf>
    <xf numFmtId="0" fontId="1" fillId="3" borderId="0" xfId="0" applyFont="1" applyFill="1" applyBorder="1" applyAlignment="1">
      <alignment vertical="center"/>
    </xf>
    <xf numFmtId="0" fontId="8" fillId="0" borderId="0" xfId="3" applyFont="1" applyFill="1" applyBorder="1" applyAlignment="1" applyProtection="1">
      <alignment vertical="center"/>
    </xf>
    <xf numFmtId="177" fontId="5" fillId="0" borderId="0" xfId="3" applyNumberFormat="1" applyFont="1" applyFill="1" applyBorder="1" applyAlignment="1" applyProtection="1">
      <alignment vertical="center" wrapText="1"/>
      <protection locked="0"/>
    </xf>
    <xf numFmtId="0" fontId="9" fillId="0" borderId="0" xfId="3" applyFont="1" applyFill="1" applyBorder="1" applyAlignment="1" applyProtection="1">
      <alignment vertical="center"/>
    </xf>
    <xf numFmtId="0" fontId="5" fillId="0" borderId="0" xfId="3" applyFont="1" applyFill="1" applyBorder="1" applyAlignment="1" applyProtection="1">
      <alignment vertical="center"/>
    </xf>
    <xf numFmtId="0" fontId="1" fillId="0" borderId="0" xfId="3" applyFont="1" applyFill="1" applyBorder="1" applyAlignment="1" applyProtection="1">
      <alignment vertical="center"/>
      <protection locked="0"/>
    </xf>
    <xf numFmtId="0" fontId="10" fillId="0" borderId="0" xfId="0" applyFont="1" applyFill="1" applyBorder="1" applyAlignment="1">
      <alignment horizontal="center" vertical="center"/>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16" xfId="0" applyFont="1" applyFill="1" applyBorder="1" applyAlignment="1">
      <alignment horizontal="left" vertical="center" wrapText="1"/>
    </xf>
    <xf numFmtId="176" fontId="11" fillId="4" borderId="1" xfId="0" applyNumberFormat="1" applyFont="1" applyFill="1" applyBorder="1" applyAlignment="1">
      <alignment horizontal="left" vertical="center" wrapText="1"/>
    </xf>
    <xf numFmtId="176" fontId="12" fillId="0" borderId="1" xfId="0" applyNumberFormat="1" applyFont="1" applyFill="1" applyBorder="1" applyAlignment="1">
      <alignment horizontal="left" vertical="center" wrapText="1"/>
    </xf>
    <xf numFmtId="176" fontId="13" fillId="0" borderId="1" xfId="0" applyNumberFormat="1" applyFont="1" applyFill="1" applyBorder="1" applyAlignment="1">
      <alignment horizontal="left" vertical="center" wrapText="1"/>
    </xf>
    <xf numFmtId="176" fontId="1" fillId="0" borderId="12" xfId="0" applyNumberFormat="1" applyFont="1" applyFill="1" applyBorder="1" applyAlignment="1">
      <alignment horizontal="left" vertical="center" wrapText="1"/>
    </xf>
    <xf numFmtId="0" fontId="1" fillId="0" borderId="17" xfId="0" applyFont="1" applyFill="1" applyBorder="1" applyAlignment="1">
      <alignment horizontal="left" vertical="center" wrapText="1"/>
    </xf>
    <xf numFmtId="176" fontId="1" fillId="0" borderId="17" xfId="0" applyNumberFormat="1" applyFont="1" applyFill="1" applyBorder="1" applyAlignment="1">
      <alignment horizontal="left" vertical="center" wrapText="1"/>
    </xf>
    <xf numFmtId="0" fontId="14" fillId="0" borderId="0" xfId="0" applyFont="1" applyFill="1" applyBorder="1" applyAlignment="1">
      <alignment vertical="center"/>
    </xf>
    <xf numFmtId="0" fontId="15" fillId="0" borderId="0" xfId="0" applyFont="1" applyFill="1" applyAlignment="1">
      <alignment vertical="center"/>
    </xf>
    <xf numFmtId="0" fontId="16" fillId="0" borderId="0" xfId="9" applyFont="1" applyFill="1" applyAlignment="1">
      <alignment vertical="center"/>
    </xf>
    <xf numFmtId="177" fontId="1" fillId="0" borderId="2" xfId="0" applyNumberFormat="1" applyFont="1" applyFill="1" applyBorder="1" applyAlignment="1">
      <alignment vertical="center"/>
    </xf>
    <xf numFmtId="177" fontId="1" fillId="0" borderId="0" xfId="3" applyNumberFormat="1" applyFont="1" applyFill="1" applyBorder="1" applyAlignment="1" applyProtection="1">
      <alignment horizontal="left"/>
    </xf>
    <xf numFmtId="177" fontId="10" fillId="0" borderId="0" xfId="0" applyNumberFormat="1" applyFont="1" applyFill="1" applyBorder="1" applyAlignment="1">
      <alignment horizontal="center" vertical="center"/>
    </xf>
    <xf numFmtId="26" fontId="1" fillId="0" borderId="12" xfId="0" applyNumberFormat="1" applyFont="1" applyFill="1" applyBorder="1" applyAlignment="1">
      <alignment horizontal="left" vertical="center" wrapText="1"/>
    </xf>
    <xf numFmtId="177" fontId="11" fillId="4" borderId="1" xfId="0" applyNumberFormat="1" applyFont="1" applyFill="1" applyBorder="1" applyAlignment="1">
      <alignment horizontal="left" vertical="center" wrapText="1"/>
    </xf>
    <xf numFmtId="177" fontId="11" fillId="0" borderId="1" xfId="0" applyNumberFormat="1" applyFont="1" applyFill="1" applyBorder="1" applyAlignment="1">
      <alignment horizontal="left" vertical="center" wrapText="1"/>
    </xf>
    <xf numFmtId="177" fontId="18" fillId="4" borderId="1" xfId="0" applyNumberFormat="1" applyFont="1" applyFill="1" applyBorder="1" applyAlignment="1">
      <alignment horizontal="left" vertical="center" wrapText="1"/>
    </xf>
    <xf numFmtId="177" fontId="18" fillId="0" borderId="1" xfId="0" applyNumberFormat="1" applyFont="1" applyFill="1" applyBorder="1" applyAlignment="1">
      <alignment horizontal="left" vertical="center" wrapText="1"/>
    </xf>
    <xf numFmtId="26" fontId="18" fillId="4" borderId="1" xfId="0" applyNumberFormat="1" applyFont="1" applyFill="1" applyBorder="1" applyAlignment="1">
      <alignment horizontal="left" vertical="center" wrapText="1"/>
    </xf>
    <xf numFmtId="177" fontId="1" fillId="0" borderId="12" xfId="0" applyNumberFormat="1" applyFont="1" applyFill="1" applyBorder="1" applyAlignment="1">
      <alignment horizontal="left" vertical="center" wrapText="1"/>
    </xf>
    <xf numFmtId="40" fontId="1" fillId="0" borderId="12" xfId="0" applyNumberFormat="1" applyFont="1" applyFill="1" applyBorder="1" applyAlignment="1">
      <alignment horizontal="left" vertical="center" wrapText="1"/>
    </xf>
    <xf numFmtId="178" fontId="1" fillId="0" borderId="12" xfId="0" applyNumberFormat="1" applyFont="1" applyFill="1" applyBorder="1" applyAlignment="1">
      <alignment horizontal="left" vertical="center" wrapText="1"/>
    </xf>
    <xf numFmtId="177" fontId="1" fillId="0" borderId="17" xfId="0" applyNumberFormat="1" applyFont="1" applyFill="1" applyBorder="1" applyAlignment="1">
      <alignment horizontal="left" vertical="center" wrapText="1"/>
    </xf>
    <xf numFmtId="40" fontId="1" fillId="0" borderId="17" xfId="0" applyNumberFormat="1" applyFont="1" applyFill="1" applyBorder="1" applyAlignment="1">
      <alignment horizontal="left" vertical="center" wrapText="1"/>
    </xf>
    <xf numFmtId="178" fontId="1" fillId="0" borderId="17" xfId="0" applyNumberFormat="1" applyFont="1" applyFill="1" applyBorder="1" applyAlignment="1">
      <alignment horizontal="left" vertical="center" wrapText="1"/>
    </xf>
    <xf numFmtId="177" fontId="11" fillId="0" borderId="17" xfId="0" applyNumberFormat="1" applyFont="1" applyFill="1" applyBorder="1" applyAlignment="1">
      <alignment horizontal="left" vertical="center" wrapText="1"/>
    </xf>
    <xf numFmtId="0" fontId="15" fillId="0" borderId="0" xfId="0" applyFont="1" applyFill="1" applyAlignment="1">
      <alignment vertical="center" wrapText="1"/>
    </xf>
    <xf numFmtId="177" fontId="15" fillId="0" borderId="0" xfId="0" applyNumberFormat="1" applyFont="1" applyFill="1" applyAlignment="1">
      <alignment vertical="center"/>
    </xf>
    <xf numFmtId="177" fontId="1" fillId="0" borderId="2" xfId="0" applyNumberFormat="1" applyFont="1" applyFill="1" applyBorder="1" applyAlignment="1">
      <alignment horizontal="left" vertical="center"/>
    </xf>
    <xf numFmtId="0" fontId="19" fillId="0" borderId="0" xfId="0" applyFont="1" applyFill="1" applyAlignment="1">
      <alignment horizontal="center" vertical="center" wrapText="1"/>
    </xf>
    <xf numFmtId="0" fontId="19" fillId="0" borderId="0" xfId="0" applyFont="1" applyFill="1" applyAlignment="1">
      <alignment vertical="center" wrapText="1"/>
    </xf>
    <xf numFmtId="179" fontId="1" fillId="4" borderId="1" xfId="0" applyNumberFormat="1" applyFont="1" applyFill="1" applyBorder="1" applyAlignment="1">
      <alignment horizontal="left" vertical="center" wrapText="1"/>
    </xf>
    <xf numFmtId="179" fontId="1" fillId="4" borderId="24" xfId="0" applyNumberFormat="1" applyFont="1" applyFill="1" applyBorder="1" applyAlignment="1">
      <alignment horizontal="left" vertical="center" wrapText="1"/>
    </xf>
    <xf numFmtId="40" fontId="1" fillId="0" borderId="27" xfId="0" applyNumberFormat="1" applyFont="1" applyFill="1" applyBorder="1" applyAlignment="1">
      <alignment horizontal="left" vertical="center" wrapText="1"/>
    </xf>
    <xf numFmtId="0" fontId="1" fillId="0" borderId="17" xfId="0" applyFont="1" applyFill="1" applyBorder="1" applyAlignment="1">
      <alignment horizontal="center" vertical="center"/>
    </xf>
    <xf numFmtId="177" fontId="20" fillId="0" borderId="17" xfId="0" applyNumberFormat="1" applyFont="1" applyFill="1" applyBorder="1" applyAlignment="1">
      <alignment horizontal="left" vertical="center" wrapText="1"/>
    </xf>
    <xf numFmtId="0" fontId="0" fillId="0" borderId="0" xfId="0" applyBorder="1"/>
    <xf numFmtId="0" fontId="0" fillId="0" borderId="0" xfId="0" applyAlignment="1">
      <alignment vertical="center"/>
    </xf>
    <xf numFmtId="0" fontId="0" fillId="0" borderId="0" xfId="0" applyAlignment="1">
      <alignment horizontal="center"/>
    </xf>
    <xf numFmtId="0" fontId="26" fillId="0" borderId="0" xfId="1" applyBorder="1"/>
    <xf numFmtId="0" fontId="28" fillId="7" borderId="31" xfId="9" applyFont="1" applyFill="1" applyBorder="1" applyAlignment="1">
      <alignment horizontal="center" vertical="center" wrapText="1"/>
    </xf>
    <xf numFmtId="0" fontId="28" fillId="7" borderId="32" xfId="9" applyFont="1" applyFill="1" applyBorder="1" applyAlignment="1">
      <alignment horizontal="center" vertical="center"/>
    </xf>
    <xf numFmtId="0" fontId="29" fillId="0" borderId="33" xfId="0" applyFont="1" applyFill="1" applyBorder="1" applyAlignment="1">
      <alignment horizontal="center" vertical="center" wrapText="1"/>
    </xf>
    <xf numFmtId="0" fontId="0" fillId="0" borderId="15" xfId="0" applyBorder="1" applyAlignment="1">
      <alignment horizontal="center" vertical="center"/>
    </xf>
    <xf numFmtId="0" fontId="0" fillId="0" borderId="22" xfId="0" applyBorder="1" applyAlignment="1">
      <alignment horizontal="center" vertical="center"/>
    </xf>
    <xf numFmtId="0" fontId="29" fillId="0" borderId="34" xfId="0" applyFont="1" applyFill="1" applyBorder="1" applyAlignment="1">
      <alignment horizontal="center" vertical="center" wrapText="1"/>
    </xf>
    <xf numFmtId="0" fontId="0" fillId="0" borderId="17" xfId="0" applyFont="1" applyBorder="1" applyAlignment="1">
      <alignment vertical="center" wrapText="1"/>
    </xf>
    <xf numFmtId="0" fontId="0" fillId="0" borderId="17" xfId="0" applyBorder="1" applyAlignment="1">
      <alignment horizontal="center" vertical="center"/>
    </xf>
    <xf numFmtId="0" fontId="0" fillId="0" borderId="35" xfId="0" applyBorder="1" applyAlignment="1">
      <alignment horizontal="center" vertical="center"/>
    </xf>
    <xf numFmtId="0" fontId="16" fillId="0" borderId="17" xfId="9" applyFont="1" applyFill="1" applyBorder="1" applyAlignment="1">
      <alignment horizontal="center" vertical="center"/>
    </xf>
    <xf numFmtId="0" fontId="16" fillId="0" borderId="35" xfId="9" applyFont="1" applyFill="1" applyBorder="1" applyAlignment="1">
      <alignment horizontal="center" vertical="center"/>
    </xf>
    <xf numFmtId="0" fontId="22" fillId="0" borderId="0" xfId="9" applyFont="1" applyFill="1" applyAlignment="1">
      <alignment vertical="center"/>
    </xf>
    <xf numFmtId="0" fontId="32" fillId="0" borderId="0" xfId="9" applyFont="1" applyFill="1" applyAlignment="1">
      <alignment vertical="center"/>
    </xf>
    <xf numFmtId="0" fontId="34" fillId="7" borderId="17" xfId="9" applyNumberFormat="1" applyFont="1" applyFill="1" applyBorder="1" applyAlignment="1">
      <alignment horizontal="center" vertical="center" wrapText="1"/>
    </xf>
    <xf numFmtId="0" fontId="22" fillId="8" borderId="17" xfId="9" applyFont="1" applyFill="1" applyBorder="1" applyAlignment="1">
      <alignment horizontal="center" vertical="center"/>
    </xf>
    <xf numFmtId="0" fontId="33" fillId="0" borderId="0" xfId="9" applyFont="1" applyFill="1" applyAlignment="1">
      <alignment vertical="center"/>
    </xf>
    <xf numFmtId="0" fontId="29" fillId="0" borderId="0" xfId="0" applyFont="1" applyFill="1" applyAlignment="1">
      <alignment horizontal="left" vertical="center"/>
    </xf>
    <xf numFmtId="0" fontId="29" fillId="0" borderId="0" xfId="0" applyFont="1" applyFill="1" applyAlignment="1">
      <alignment vertical="center" wrapText="1"/>
    </xf>
    <xf numFmtId="0" fontId="35" fillId="0" borderId="0" xfId="0" applyFont="1" applyFill="1" applyBorder="1" applyAlignment="1">
      <alignment horizontal="left" vertical="center"/>
    </xf>
    <xf numFmtId="0" fontId="35" fillId="0" borderId="0" xfId="0" applyFont="1" applyFill="1" applyBorder="1" applyAlignment="1">
      <alignment vertical="center" wrapText="1"/>
    </xf>
    <xf numFmtId="0" fontId="35" fillId="0" borderId="0" xfId="0" applyFont="1" applyFill="1" applyBorder="1" applyAlignment="1">
      <alignment horizontal="left" vertical="center" wrapText="1"/>
    </xf>
    <xf numFmtId="0" fontId="36" fillId="0" borderId="0" xfId="0" applyFont="1" applyFill="1" applyAlignment="1">
      <alignment vertical="center" wrapText="1"/>
    </xf>
    <xf numFmtId="0" fontId="29" fillId="0" borderId="0" xfId="0" applyFont="1" applyFill="1" applyAlignment="1">
      <alignment vertical="center"/>
    </xf>
    <xf numFmtId="0" fontId="29" fillId="0" borderId="0" xfId="0" applyFont="1" applyFill="1" applyBorder="1" applyAlignment="1">
      <alignment horizontal="left" vertical="center"/>
    </xf>
    <xf numFmtId="0" fontId="29" fillId="0" borderId="0" xfId="0" applyFont="1" applyFill="1" applyBorder="1" applyAlignment="1">
      <alignment vertical="center" wrapText="1"/>
    </xf>
    <xf numFmtId="0" fontId="16" fillId="0" borderId="0" xfId="9" applyFont="1" applyFill="1" applyAlignment="1">
      <alignment horizontal="left" vertical="center"/>
    </xf>
    <xf numFmtId="0" fontId="37" fillId="0" borderId="0" xfId="9" applyFont="1" applyFill="1" applyAlignment="1">
      <alignment horizontal="left" vertical="center"/>
    </xf>
    <xf numFmtId="0" fontId="22" fillId="8" borderId="0" xfId="9" applyFont="1" applyFill="1" applyBorder="1" applyAlignment="1">
      <alignment horizontal="center" vertical="center"/>
    </xf>
    <xf numFmtId="0" fontId="0" fillId="8" borderId="0" xfId="9" applyFont="1" applyFill="1" applyBorder="1" applyAlignment="1">
      <alignment horizontal="center" vertical="center"/>
    </xf>
    <xf numFmtId="0" fontId="42" fillId="7" borderId="0" xfId="9" applyFont="1" applyFill="1" applyAlignment="1">
      <alignment vertical="center"/>
    </xf>
    <xf numFmtId="0" fontId="37" fillId="0" borderId="0" xfId="9" applyFont="1" applyFill="1" applyAlignment="1">
      <alignment vertical="center"/>
    </xf>
    <xf numFmtId="43" fontId="22" fillId="0" borderId="0" xfId="9" applyNumberFormat="1" applyFont="1" applyFill="1" applyAlignment="1">
      <alignment vertical="center"/>
    </xf>
    <xf numFmtId="0" fontId="60" fillId="0" borderId="0" xfId="0" applyFont="1" applyFill="1" applyAlignment="1">
      <alignment horizontal="left" vertical="center"/>
    </xf>
    <xf numFmtId="0" fontId="24" fillId="11" borderId="0" xfId="0" applyFont="1" applyFill="1" applyAlignment="1">
      <alignment horizontal="left" vertical="center" wrapText="1"/>
    </xf>
    <xf numFmtId="0" fontId="0" fillId="11" borderId="0" xfId="9" applyFont="1" applyFill="1" applyAlignment="1">
      <alignment vertical="center"/>
    </xf>
    <xf numFmtId="0" fontId="37" fillId="7" borderId="0" xfId="9" applyFont="1" applyFill="1" applyAlignment="1">
      <alignment vertical="center"/>
    </xf>
    <xf numFmtId="0" fontId="16" fillId="7" borderId="0" xfId="9" applyFont="1" applyFill="1" applyAlignment="1">
      <alignment vertical="center"/>
    </xf>
    <xf numFmtId="0" fontId="61" fillId="5" borderId="0" xfId="9" applyFont="1" applyFill="1" applyBorder="1" applyAlignment="1">
      <alignment horizontal="left" vertical="center"/>
    </xf>
    <xf numFmtId="0" fontId="22" fillId="13" borderId="0" xfId="9" applyFont="1" applyFill="1" applyBorder="1" applyAlignment="1">
      <alignment horizontal="center" vertical="center"/>
    </xf>
    <xf numFmtId="0" fontId="22" fillId="5" borderId="0" xfId="9" applyFont="1" applyFill="1" applyBorder="1" applyAlignment="1">
      <alignment horizontal="center" vertical="center"/>
    </xf>
    <xf numFmtId="0" fontId="65" fillId="0" borderId="0" xfId="0" applyFont="1" applyAlignment="1">
      <alignment wrapText="1"/>
    </xf>
    <xf numFmtId="0" fontId="65" fillId="0" borderId="2" xfId="0" applyFont="1" applyBorder="1" applyAlignment="1">
      <alignment vertical="center" wrapText="1"/>
    </xf>
    <xf numFmtId="0" fontId="0" fillId="0" borderId="15" xfId="0" applyBorder="1" applyAlignment="1">
      <alignment horizontal="center" vertical="center"/>
    </xf>
    <xf numFmtId="0" fontId="3" fillId="2" borderId="45" xfId="0" applyNumberFormat="1" applyFont="1" applyFill="1" applyBorder="1" applyAlignment="1">
      <alignment vertical="center"/>
    </xf>
    <xf numFmtId="0" fontId="4" fillId="0" borderId="45" xfId="0" applyFont="1" applyFill="1" applyBorder="1" applyAlignment="1">
      <alignment horizontal="left" vertical="center"/>
    </xf>
    <xf numFmtId="0" fontId="4" fillId="0" borderId="46" xfId="0" applyFont="1" applyFill="1" applyBorder="1" applyAlignment="1">
      <alignment vertical="center"/>
    </xf>
    <xf numFmtId="0" fontId="58" fillId="8" borderId="0" xfId="9" applyFont="1" applyFill="1" applyBorder="1" applyAlignment="1">
      <alignment horizontal="left" vertical="center"/>
    </xf>
    <xf numFmtId="0" fontId="23" fillId="7" borderId="0" xfId="9" applyFont="1" applyFill="1" applyAlignment="1">
      <alignment vertical="center"/>
    </xf>
    <xf numFmtId="0" fontId="58" fillId="0" borderId="0" xfId="9" applyFont="1" applyFill="1" applyAlignment="1">
      <alignment vertical="center"/>
    </xf>
    <xf numFmtId="0" fontId="24" fillId="0" borderId="0" xfId="9" applyFont="1" applyFill="1" applyAlignment="1">
      <alignment horizontal="left" vertical="center"/>
    </xf>
    <xf numFmtId="0" fontId="37" fillId="11" borderId="0" xfId="9" applyFont="1" applyFill="1" applyAlignment="1">
      <alignment vertical="center"/>
    </xf>
    <xf numFmtId="0" fontId="16" fillId="11" borderId="0" xfId="9" applyFont="1" applyFill="1" applyAlignment="1">
      <alignment vertical="center"/>
    </xf>
    <xf numFmtId="0" fontId="58" fillId="11" borderId="0" xfId="9" applyFont="1" applyFill="1" applyAlignment="1">
      <alignment vertical="center"/>
    </xf>
    <xf numFmtId="0" fontId="58" fillId="0" borderId="15" xfId="0" applyFont="1" applyBorder="1" applyAlignment="1">
      <alignment vertical="center"/>
    </xf>
    <xf numFmtId="0" fontId="58" fillId="0" borderId="17" xfId="0" applyFont="1" applyBorder="1" applyAlignment="1">
      <alignment vertical="center"/>
    </xf>
    <xf numFmtId="0" fontId="64" fillId="0" borderId="30" xfId="0" applyFont="1" applyBorder="1" applyAlignment="1">
      <alignment horizontal="center" vertical="center"/>
    </xf>
    <xf numFmtId="0" fontId="65" fillId="0" borderId="31" xfId="0" applyFont="1" applyBorder="1" applyAlignment="1">
      <alignment vertical="center"/>
    </xf>
    <xf numFmtId="0" fontId="64" fillId="0" borderId="0" xfId="0" applyFont="1" applyAlignment="1"/>
    <xf numFmtId="0" fontId="61" fillId="5" borderId="49" xfId="0" applyFont="1" applyFill="1" applyBorder="1" applyAlignment="1">
      <alignment horizontal="center" vertical="center"/>
    </xf>
    <xf numFmtId="180" fontId="0" fillId="0" borderId="15" xfId="0" applyNumberFormat="1" applyBorder="1" applyAlignment="1">
      <alignment horizontal="center" vertical="center"/>
    </xf>
    <xf numFmtId="9" fontId="0" fillId="0" borderId="15" xfId="0" applyNumberFormat="1" applyBorder="1" applyAlignment="1">
      <alignment horizontal="center" vertical="center"/>
    </xf>
    <xf numFmtId="0" fontId="58" fillId="0" borderId="17" xfId="0" applyFont="1" applyBorder="1" applyAlignment="1">
      <alignment horizontal="center" vertical="center"/>
    </xf>
    <xf numFmtId="0" fontId="69" fillId="0" borderId="48" xfId="0" applyFont="1" applyBorder="1" applyAlignment="1">
      <alignment vertical="center" wrapText="1"/>
    </xf>
    <xf numFmtId="0" fontId="34" fillId="0" borderId="0" xfId="0" applyFont="1" applyAlignment="1">
      <alignment vertical="center"/>
    </xf>
    <xf numFmtId="0" fontId="70" fillId="0" borderId="0" xfId="0" applyFont="1" applyFill="1" applyBorder="1" applyAlignment="1">
      <alignment horizontal="left" vertical="center"/>
    </xf>
    <xf numFmtId="0" fontId="40" fillId="8" borderId="0" xfId="9" applyFont="1" applyFill="1" applyBorder="1" applyAlignment="1">
      <alignment horizontal="left"/>
    </xf>
    <xf numFmtId="0" fontId="22" fillId="7" borderId="28" xfId="9" applyNumberFormat="1" applyFont="1" applyFill="1" applyBorder="1" applyAlignment="1">
      <alignment horizontal="center" vertical="center" wrapText="1"/>
    </xf>
    <xf numFmtId="0" fontId="22" fillId="9" borderId="28" xfId="9" applyNumberFormat="1" applyFont="1" applyFill="1" applyBorder="1" applyAlignment="1">
      <alignment horizontal="center" vertical="center" wrapText="1"/>
    </xf>
    <xf numFmtId="0" fontId="0" fillId="9" borderId="28" xfId="9" applyNumberFormat="1" applyFont="1" applyFill="1" applyBorder="1" applyAlignment="1">
      <alignment horizontal="center" vertical="center" wrapText="1"/>
    </xf>
    <xf numFmtId="0" fontId="39" fillId="9" borderId="28" xfId="9" applyNumberFormat="1" applyFont="1" applyFill="1" applyBorder="1" applyAlignment="1">
      <alignment horizontal="center" vertical="center" wrapText="1"/>
    </xf>
    <xf numFmtId="0" fontId="22" fillId="12" borderId="6" xfId="9" applyFont="1" applyFill="1" applyBorder="1" applyAlignment="1">
      <alignment horizontal="center" vertical="center"/>
    </xf>
    <xf numFmtId="0" fontId="40" fillId="12" borderId="7" xfId="9" applyFont="1" applyFill="1" applyBorder="1" applyAlignment="1">
      <alignment horizontal="center" vertical="center"/>
    </xf>
    <xf numFmtId="0" fontId="22" fillId="12" borderId="7" xfId="9" applyFont="1" applyFill="1" applyBorder="1" applyAlignment="1">
      <alignment horizontal="center" vertical="center" wrapText="1"/>
    </xf>
    <xf numFmtId="43" fontId="34" fillId="12" borderId="50" xfId="9" applyNumberFormat="1" applyFont="1" applyFill="1" applyBorder="1" applyAlignment="1">
      <alignment horizontal="center" vertical="center" wrapText="1"/>
    </xf>
    <xf numFmtId="43" fontId="34" fillId="10" borderId="50" xfId="9" applyNumberFormat="1" applyFont="1" applyFill="1" applyBorder="1" applyAlignment="1">
      <alignment horizontal="center" vertical="center" wrapText="1"/>
    </xf>
    <xf numFmtId="0" fontId="22" fillId="10" borderId="6" xfId="9" applyFont="1" applyFill="1" applyBorder="1" applyAlignment="1">
      <alignment horizontal="center" vertical="center" wrapText="1"/>
    </xf>
    <xf numFmtId="0" fontId="40" fillId="10" borderId="7" xfId="9" applyFont="1" applyFill="1" applyBorder="1" applyAlignment="1">
      <alignment horizontal="center" vertical="center"/>
    </xf>
    <xf numFmtId="0" fontId="22" fillId="10" borderId="7" xfId="9" applyFont="1" applyFill="1" applyBorder="1" applyAlignment="1">
      <alignment horizontal="center" vertical="center" wrapText="1"/>
    </xf>
    <xf numFmtId="43" fontId="73" fillId="14" borderId="0" xfId="9" applyNumberFormat="1" applyFont="1" applyFill="1" applyAlignment="1">
      <alignment vertical="center"/>
    </xf>
    <xf numFmtId="0" fontId="21" fillId="0" borderId="0" xfId="9" applyFont="1" applyFill="1" applyAlignment="1">
      <alignment horizontal="center" vertical="center"/>
    </xf>
    <xf numFmtId="0" fontId="40" fillId="12" borderId="7" xfId="9" applyFont="1" applyFill="1" applyBorder="1" applyAlignment="1">
      <alignment horizontal="center" vertical="center"/>
    </xf>
    <xf numFmtId="0" fontId="22" fillId="7" borderId="28" xfId="9" applyNumberFormat="1" applyFont="1" applyFill="1" applyBorder="1" applyAlignment="1">
      <alignment horizontal="center" vertical="center" wrapText="1"/>
    </xf>
    <xf numFmtId="0" fontId="40" fillId="12" borderId="17" xfId="9" applyFont="1" applyFill="1" applyBorder="1" applyAlignment="1">
      <alignment horizontal="center" vertical="center"/>
    </xf>
    <xf numFmtId="0" fontId="23" fillId="10" borderId="15" xfId="9" applyFont="1" applyFill="1" applyBorder="1" applyAlignment="1">
      <alignment horizontal="center" vertical="center"/>
    </xf>
    <xf numFmtId="0" fontId="23" fillId="10" borderId="1" xfId="9" applyFont="1" applyFill="1" applyBorder="1" applyAlignment="1">
      <alignment horizontal="center" vertical="center"/>
    </xf>
    <xf numFmtId="0" fontId="40" fillId="8" borderId="0" xfId="9" applyFont="1" applyFill="1" applyBorder="1" applyAlignment="1">
      <alignment horizontal="left" vertical="center"/>
    </xf>
    <xf numFmtId="14" fontId="33" fillId="0" borderId="0" xfId="9" applyNumberFormat="1" applyFont="1" applyFill="1" applyBorder="1" applyAlignment="1">
      <alignment horizontal="right" vertical="center"/>
    </xf>
    <xf numFmtId="0" fontId="22" fillId="15" borderId="0" xfId="9" applyFont="1" applyFill="1" applyBorder="1" applyAlignment="1">
      <alignment horizontal="center" vertical="center"/>
    </xf>
    <xf numFmtId="43" fontId="22" fillId="5" borderId="0" xfId="9" applyNumberFormat="1" applyFont="1" applyFill="1" applyAlignment="1">
      <alignment vertical="center"/>
    </xf>
    <xf numFmtId="0" fontId="0" fillId="8" borderId="0" xfId="9" applyFont="1" applyFill="1" applyBorder="1" applyAlignment="1">
      <alignment horizontal="left" vertical="center"/>
    </xf>
    <xf numFmtId="0" fontId="79" fillId="0" borderId="0" xfId="9" applyFont="1" applyFill="1" applyAlignment="1">
      <alignment horizontal="left" vertical="center"/>
    </xf>
    <xf numFmtId="0" fontId="80" fillId="3" borderId="0" xfId="9" applyFont="1" applyFill="1" applyAlignment="1">
      <alignment vertical="center"/>
    </xf>
    <xf numFmtId="0" fontId="37" fillId="3" borderId="0" xfId="9" applyFont="1" applyFill="1" applyAlignment="1">
      <alignment vertical="center"/>
    </xf>
    <xf numFmtId="0" fontId="16" fillId="3" borderId="0" xfId="9" applyFont="1" applyFill="1" applyAlignment="1">
      <alignment vertical="center"/>
    </xf>
    <xf numFmtId="0" fontId="24" fillId="0" borderId="0" xfId="9" applyFont="1" applyFill="1" applyAlignment="1">
      <alignment vertical="center"/>
    </xf>
    <xf numFmtId="0" fontId="23" fillId="10" borderId="7" xfId="9" applyFont="1" applyFill="1" applyBorder="1" applyAlignment="1">
      <alignment horizontal="center" vertical="center"/>
    </xf>
    <xf numFmtId="0" fontId="23" fillId="10" borderId="17" xfId="9" applyFont="1" applyFill="1" applyBorder="1" applyAlignment="1">
      <alignment horizontal="center" vertical="center"/>
    </xf>
    <xf numFmtId="0" fontId="75" fillId="15" borderId="0" xfId="9" applyFont="1" applyFill="1" applyAlignment="1">
      <alignment horizontal="left" vertical="center"/>
    </xf>
    <xf numFmtId="0" fontId="21" fillId="15" borderId="0" xfId="9" applyFont="1" applyFill="1" applyAlignment="1">
      <alignment horizontal="center" vertical="center"/>
    </xf>
    <xf numFmtId="0" fontId="81" fillId="7" borderId="17" xfId="9" applyNumberFormat="1" applyFont="1" applyFill="1" applyBorder="1" applyAlignment="1">
      <alignment horizontal="center" vertical="center" wrapText="1"/>
    </xf>
    <xf numFmtId="0" fontId="81" fillId="0" borderId="17" xfId="9" applyFont="1" applyFill="1" applyBorder="1" applyAlignment="1">
      <alignment horizontal="center" vertical="center"/>
    </xf>
    <xf numFmtId="0" fontId="40" fillId="12" borderId="15" xfId="9" applyFont="1" applyFill="1" applyBorder="1" applyAlignment="1">
      <alignment horizontal="center" vertical="center"/>
    </xf>
    <xf numFmtId="0" fontId="75" fillId="5" borderId="0" xfId="9" applyFont="1" applyFill="1" applyBorder="1" applyAlignment="1">
      <alignment horizontal="left" vertical="center"/>
    </xf>
    <xf numFmtId="0" fontId="83" fillId="0" borderId="2" xfId="0" applyFont="1" applyFill="1" applyBorder="1" applyAlignment="1">
      <alignment vertical="center"/>
    </xf>
    <xf numFmtId="0" fontId="42" fillId="0" borderId="0" xfId="9" applyFont="1" applyFill="1" applyAlignment="1">
      <alignment vertical="center"/>
    </xf>
    <xf numFmtId="0" fontId="61" fillId="15" borderId="0" xfId="9" applyFont="1" applyFill="1" applyAlignment="1">
      <alignment horizontal="left" vertical="center"/>
    </xf>
    <xf numFmtId="0" fontId="22" fillId="12" borderId="34" xfId="9" applyFont="1" applyFill="1" applyBorder="1" applyAlignment="1">
      <alignment horizontal="center" vertical="center"/>
    </xf>
    <xf numFmtId="0" fontId="22" fillId="12" borderId="16" xfId="9" applyFont="1" applyFill="1" applyBorder="1" applyAlignment="1">
      <alignment horizontal="center" vertical="center" wrapText="1"/>
    </xf>
    <xf numFmtId="0" fontId="40" fillId="12" borderId="18" xfId="9" applyFont="1" applyFill="1" applyBorder="1" applyAlignment="1">
      <alignment horizontal="center" vertical="center"/>
    </xf>
    <xf numFmtId="0" fontId="58" fillId="10" borderId="6" xfId="9" applyFont="1" applyFill="1" applyBorder="1" applyAlignment="1">
      <alignment horizontal="center" vertical="center"/>
    </xf>
    <xf numFmtId="0" fontId="58" fillId="10" borderId="34" xfId="9" applyFont="1" applyFill="1" applyBorder="1" applyAlignment="1">
      <alignment horizontal="center" vertical="center"/>
    </xf>
    <xf numFmtId="0" fontId="58" fillId="10" borderId="16" xfId="9" applyFont="1" applyFill="1" applyBorder="1" applyAlignment="1">
      <alignment horizontal="center" vertical="center" wrapText="1"/>
    </xf>
    <xf numFmtId="0" fontId="40" fillId="12" borderId="1" xfId="9" applyFont="1" applyFill="1" applyBorder="1" applyAlignment="1">
      <alignment horizontal="center" vertical="center"/>
    </xf>
    <xf numFmtId="0" fontId="86" fillId="0" borderId="0" xfId="0" applyFont="1" applyFill="1" applyBorder="1" applyAlignment="1">
      <alignment horizontal="left" vertical="center"/>
    </xf>
    <xf numFmtId="0" fontId="58" fillId="0" borderId="17" xfId="0" applyFont="1" applyBorder="1" applyAlignment="1">
      <alignment vertical="center" wrapText="1"/>
    </xf>
    <xf numFmtId="0" fontId="58" fillId="0" borderId="17" xfId="9" applyFont="1" applyFill="1" applyBorder="1" applyAlignment="1">
      <alignment vertical="center"/>
    </xf>
    <xf numFmtId="0" fontId="58" fillId="12" borderId="16" xfId="9" applyFont="1" applyFill="1" applyBorder="1" applyAlignment="1">
      <alignment horizontal="left" vertical="top" wrapText="1"/>
    </xf>
    <xf numFmtId="0" fontId="58" fillId="12" borderId="1" xfId="9" applyFont="1" applyFill="1" applyBorder="1" applyAlignment="1">
      <alignment horizontal="left" vertical="top"/>
    </xf>
    <xf numFmtId="0" fontId="58" fillId="12" borderId="24" xfId="9" applyFont="1" applyFill="1" applyBorder="1" applyAlignment="1">
      <alignment horizontal="left" vertical="top"/>
    </xf>
    <xf numFmtId="0" fontId="58" fillId="10" borderId="16" xfId="9" applyFont="1" applyFill="1" applyBorder="1" applyAlignment="1">
      <alignment horizontal="left" vertical="top" wrapText="1"/>
    </xf>
    <xf numFmtId="0" fontId="58" fillId="10" borderId="1" xfId="9" applyFont="1" applyFill="1" applyBorder="1" applyAlignment="1">
      <alignment horizontal="left" vertical="top" wrapText="1"/>
    </xf>
    <xf numFmtId="0" fontId="58" fillId="10" borderId="24" xfId="9" applyFont="1" applyFill="1" applyBorder="1" applyAlignment="1">
      <alignment horizontal="left" vertical="top" wrapText="1"/>
    </xf>
    <xf numFmtId="0" fontId="41" fillId="9" borderId="0" xfId="0" applyFont="1" applyFill="1" applyAlignment="1">
      <alignment horizontal="left" vertical="center" wrapText="1"/>
    </xf>
    <xf numFmtId="0" fontId="40" fillId="12" borderId="7" xfId="9" applyFont="1" applyFill="1" applyBorder="1" applyAlignment="1">
      <alignment horizontal="center" vertical="center"/>
    </xf>
    <xf numFmtId="0" fontId="21" fillId="0" borderId="0" xfId="9" applyFont="1" applyFill="1" applyAlignment="1">
      <alignment horizontal="center" vertical="center"/>
    </xf>
    <xf numFmtId="0" fontId="0" fillId="0" borderId="0" xfId="9" applyFont="1" applyFill="1" applyAlignment="1">
      <alignment horizontal="center" vertical="center"/>
    </xf>
    <xf numFmtId="0" fontId="38" fillId="0" borderId="0" xfId="9" applyFont="1" applyFill="1" applyAlignment="1">
      <alignment horizontal="left" vertical="center"/>
    </xf>
    <xf numFmtId="0" fontId="25" fillId="0" borderId="25" xfId="9" applyFont="1" applyFill="1" applyBorder="1" applyAlignment="1">
      <alignment horizontal="left" vertical="center"/>
    </xf>
    <xf numFmtId="0" fontId="22" fillId="7" borderId="17" xfId="9" applyNumberFormat="1" applyFont="1" applyFill="1" applyBorder="1" applyAlignment="1">
      <alignment horizontal="center" vertical="center" wrapText="1"/>
    </xf>
    <xf numFmtId="0" fontId="22" fillId="7" borderId="28" xfId="9" applyNumberFormat="1" applyFont="1" applyFill="1" applyBorder="1" applyAlignment="1">
      <alignment horizontal="center" vertical="center" wrapText="1"/>
    </xf>
    <xf numFmtId="0" fontId="40" fillId="10" borderId="7" xfId="9" applyFont="1" applyFill="1" applyBorder="1" applyAlignment="1">
      <alignment horizontal="center" vertical="center"/>
    </xf>
    <xf numFmtId="0" fontId="58" fillId="0" borderId="0" xfId="9" applyFont="1" applyFill="1" applyAlignment="1">
      <alignment horizontal="left" vertical="center" wrapText="1"/>
    </xf>
    <xf numFmtId="0" fontId="22" fillId="0" borderId="0" xfId="9" applyFont="1" applyFill="1" applyAlignment="1">
      <alignment horizontal="left" vertical="center" wrapText="1"/>
    </xf>
    <xf numFmtId="0" fontId="22" fillId="0" borderId="51" xfId="9" applyFont="1" applyFill="1" applyBorder="1" applyAlignment="1">
      <alignment horizontal="center" vertical="center"/>
    </xf>
    <xf numFmtId="0" fontId="38" fillId="0" borderId="0" xfId="9" applyFont="1" applyFill="1" applyAlignment="1">
      <alignment horizontal="center" vertical="center"/>
    </xf>
    <xf numFmtId="0" fontId="25" fillId="0" borderId="0" xfId="9" applyFont="1" applyFill="1" applyBorder="1" applyAlignment="1">
      <alignment horizontal="center" vertical="center"/>
    </xf>
    <xf numFmtId="0" fontId="58" fillId="0" borderId="51" xfId="9" applyFont="1" applyFill="1" applyBorder="1" applyAlignment="1">
      <alignment horizontal="left" vertical="center" wrapText="1"/>
    </xf>
    <xf numFmtId="0" fontId="23" fillId="10" borderId="17" xfId="9" applyFont="1" applyFill="1" applyBorder="1" applyAlignment="1">
      <alignment horizontal="center" vertical="center"/>
    </xf>
    <xf numFmtId="0" fontId="23" fillId="10" borderId="1" xfId="9" applyFont="1" applyFill="1" applyBorder="1" applyAlignment="1">
      <alignment horizontal="center" vertical="center"/>
    </xf>
    <xf numFmtId="0" fontId="23" fillId="10" borderId="7" xfId="9" applyFont="1" applyFill="1" applyBorder="1" applyAlignment="1">
      <alignment horizontal="center" vertical="center"/>
    </xf>
    <xf numFmtId="0" fontId="58" fillId="10" borderId="7" xfId="9" applyFont="1" applyFill="1" applyBorder="1" applyAlignment="1">
      <alignment horizontal="center" vertical="center" wrapText="1"/>
    </xf>
    <xf numFmtId="0" fontId="58" fillId="10" borderId="17" xfId="9" applyFont="1" applyFill="1" applyBorder="1" applyAlignment="1">
      <alignment horizontal="center" vertical="center" wrapText="1"/>
    </xf>
    <xf numFmtId="0" fontId="58" fillId="10" borderId="1" xfId="9" applyFont="1" applyFill="1" applyBorder="1" applyAlignment="1">
      <alignment horizontal="center" vertical="center" wrapText="1"/>
    </xf>
    <xf numFmtId="43" fontId="34" fillId="10" borderId="50" xfId="9" applyNumberFormat="1" applyFont="1" applyFill="1" applyBorder="1" applyAlignment="1">
      <alignment horizontal="center" vertical="center" wrapText="1"/>
    </xf>
    <xf numFmtId="43" fontId="34" fillId="10" borderId="35" xfId="9" applyNumberFormat="1" applyFont="1" applyFill="1" applyBorder="1" applyAlignment="1">
      <alignment horizontal="center" vertical="center" wrapText="1"/>
    </xf>
    <xf numFmtId="43" fontId="34" fillId="10" borderId="24" xfId="9" applyNumberFormat="1" applyFont="1" applyFill="1" applyBorder="1" applyAlignment="1">
      <alignment horizontal="center" vertical="center" wrapText="1"/>
    </xf>
    <xf numFmtId="0" fontId="22" fillId="12" borderId="7" xfId="9" applyFont="1" applyFill="1" applyBorder="1" applyAlignment="1">
      <alignment horizontal="center" vertical="center" wrapText="1"/>
    </xf>
    <xf numFmtId="0" fontId="22" fillId="12" borderId="17" xfId="9" applyFont="1" applyFill="1" applyBorder="1" applyAlignment="1">
      <alignment horizontal="center" vertical="center" wrapText="1"/>
    </xf>
    <xf numFmtId="0" fontId="22" fillId="12" borderId="1" xfId="9" applyFont="1" applyFill="1" applyBorder="1" applyAlignment="1">
      <alignment horizontal="center" vertical="center" wrapText="1"/>
    </xf>
    <xf numFmtId="43" fontId="34" fillId="12" borderId="50" xfId="9" applyNumberFormat="1" applyFont="1" applyFill="1" applyBorder="1" applyAlignment="1">
      <alignment horizontal="center" vertical="center" wrapText="1"/>
    </xf>
    <xf numFmtId="43" fontId="34" fillId="12" borderId="35" xfId="9" applyNumberFormat="1" applyFont="1" applyFill="1" applyBorder="1" applyAlignment="1">
      <alignment horizontal="center" vertical="center" wrapText="1"/>
    </xf>
    <xf numFmtId="43" fontId="34" fillId="12" borderId="24" xfId="9" applyNumberFormat="1" applyFont="1" applyFill="1" applyBorder="1" applyAlignment="1">
      <alignment horizontal="center" vertical="center" wrapText="1"/>
    </xf>
    <xf numFmtId="0" fontId="40" fillId="12" borderId="1" xfId="9" applyFont="1" applyFill="1" applyBorder="1" applyAlignment="1">
      <alignment horizontal="center" vertical="center"/>
    </xf>
    <xf numFmtId="0" fontId="40" fillId="12" borderId="17" xfId="9" applyFont="1" applyFill="1" applyBorder="1" applyAlignment="1">
      <alignment horizontal="center" vertical="center"/>
    </xf>
    <xf numFmtId="0" fontId="43" fillId="0" borderId="51" xfId="9" applyFont="1" applyFill="1" applyBorder="1" applyAlignment="1">
      <alignment horizontal="left" vertical="center"/>
    </xf>
    <xf numFmtId="0" fontId="22" fillId="7" borderId="29" xfId="9" applyNumberFormat="1" applyFont="1" applyFill="1" applyBorder="1" applyAlignment="1">
      <alignment horizontal="center" vertical="center" wrapText="1"/>
    </xf>
    <xf numFmtId="0" fontId="22" fillId="7" borderId="20" xfId="9" applyNumberFormat="1" applyFont="1" applyFill="1" applyBorder="1" applyAlignment="1">
      <alignment horizontal="center" vertical="center" wrapText="1"/>
    </xf>
    <xf numFmtId="0" fontId="22" fillId="7" borderId="47" xfId="9" applyNumberFormat="1" applyFont="1" applyFill="1" applyBorder="1" applyAlignment="1">
      <alignment horizontal="center" vertical="center" wrapText="1"/>
    </xf>
    <xf numFmtId="0" fontId="34" fillId="7" borderId="13" xfId="9" applyNumberFormat="1" applyFont="1" applyFill="1" applyBorder="1" applyAlignment="1">
      <alignment horizontal="center" vertical="center" wrapText="1"/>
    </xf>
    <xf numFmtId="0" fontId="34" fillId="7" borderId="25" xfId="9" applyNumberFormat="1" applyFont="1" applyFill="1" applyBorder="1" applyAlignment="1">
      <alignment horizontal="center" vertical="center" wrapText="1"/>
    </xf>
    <xf numFmtId="0" fontId="34" fillId="7" borderId="14" xfId="9" applyNumberFormat="1" applyFont="1" applyFill="1" applyBorder="1" applyAlignment="1">
      <alignment horizontal="center" vertical="center" wrapText="1"/>
    </xf>
    <xf numFmtId="0" fontId="33" fillId="0" borderId="0" xfId="9" applyFont="1" applyFill="1" applyBorder="1" applyAlignment="1">
      <alignment horizontal="center" vertical="center"/>
    </xf>
    <xf numFmtId="0" fontId="30" fillId="7" borderId="36" xfId="0" applyFont="1" applyFill="1" applyBorder="1" applyAlignment="1">
      <alignment horizontal="left" vertical="center" wrapText="1"/>
    </xf>
    <xf numFmtId="0" fontId="30" fillId="7" borderId="37" xfId="0" applyFont="1" applyFill="1" applyBorder="1" applyAlignment="1">
      <alignment horizontal="left" vertical="center" wrapText="1"/>
    </xf>
    <xf numFmtId="0" fontId="30" fillId="7" borderId="38" xfId="0" applyFont="1" applyFill="1" applyBorder="1" applyAlignment="1">
      <alignment horizontal="left" vertical="center" wrapText="1"/>
    </xf>
    <xf numFmtId="0" fontId="30" fillId="7" borderId="39" xfId="0" applyFont="1" applyFill="1" applyBorder="1" applyAlignment="1">
      <alignment horizontal="left" vertical="center" wrapText="1"/>
    </xf>
    <xf numFmtId="0" fontId="30" fillId="7" borderId="40" xfId="0" applyFont="1" applyFill="1" applyBorder="1" applyAlignment="1">
      <alignment horizontal="left" vertical="center" wrapText="1"/>
    </xf>
    <xf numFmtId="0" fontId="30" fillId="7" borderId="41" xfId="0" applyFont="1" applyFill="1" applyBorder="1" applyAlignment="1">
      <alignment horizontal="left" vertical="center" wrapText="1"/>
    </xf>
    <xf numFmtId="0" fontId="31" fillId="7" borderId="42" xfId="0" applyFont="1" applyFill="1" applyBorder="1" applyAlignment="1">
      <alignment horizontal="left" vertical="center" wrapText="1"/>
    </xf>
    <xf numFmtId="0" fontId="31" fillId="7" borderId="43" xfId="0" applyFont="1" applyFill="1" applyBorder="1" applyAlignment="1">
      <alignment horizontal="left" vertical="center" wrapText="1"/>
    </xf>
    <xf numFmtId="0" fontId="31" fillId="7" borderId="44" xfId="0" applyFont="1" applyFill="1" applyBorder="1" applyAlignment="1">
      <alignment horizontal="left" vertical="center" wrapText="1"/>
    </xf>
    <xf numFmtId="0" fontId="58" fillId="0" borderId="0" xfId="9" applyFont="1" applyFill="1" applyAlignment="1">
      <alignment horizontal="center" vertical="center"/>
    </xf>
    <xf numFmtId="0" fontId="25" fillId="0" borderId="0" xfId="0" applyFont="1" applyFill="1" applyBorder="1" applyAlignment="1">
      <alignment horizontal="center" vertical="center"/>
    </xf>
    <xf numFmtId="0" fontId="66" fillId="6" borderId="30" xfId="0" applyFont="1" applyFill="1" applyBorder="1" applyAlignment="1">
      <alignment horizontal="left" vertical="center" wrapText="1"/>
    </xf>
    <xf numFmtId="0" fontId="27" fillId="6" borderId="31" xfId="0" applyFont="1" applyFill="1" applyBorder="1" applyAlignment="1">
      <alignment horizontal="left" vertical="center" wrapText="1"/>
    </xf>
    <xf numFmtId="0" fontId="8" fillId="3" borderId="21"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2" fillId="0" borderId="3" xfId="3" applyFont="1" applyFill="1" applyBorder="1" applyAlignment="1" applyProtection="1">
      <alignment horizontal="left" vertical="center" wrapText="1"/>
    </xf>
    <xf numFmtId="0" fontId="2" fillId="0" borderId="4" xfId="3" applyFont="1" applyFill="1" applyBorder="1" applyAlignment="1" applyProtection="1">
      <alignment horizontal="left" vertical="center" wrapText="1"/>
    </xf>
    <xf numFmtId="0" fontId="2" fillId="0" borderId="5" xfId="3" applyFont="1" applyFill="1" applyBorder="1" applyAlignment="1" applyProtection="1">
      <alignment horizontal="left" vertical="center" wrapText="1"/>
    </xf>
    <xf numFmtId="0" fontId="10" fillId="0" borderId="0" xfId="0" applyFont="1" applyFill="1" applyBorder="1" applyAlignment="1">
      <alignment horizontal="center"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26" fontId="17" fillId="0" borderId="7" xfId="0" applyNumberFormat="1"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8" fillId="5" borderId="10"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8" xfId="0" applyFont="1" applyFill="1" applyBorder="1" applyAlignment="1">
      <alignment horizontal="center" vertical="center" wrapText="1"/>
    </xf>
    <xf numFmtId="177" fontId="1" fillId="0" borderId="10" xfId="0" applyNumberFormat="1" applyFont="1" applyFill="1" applyBorder="1" applyAlignment="1">
      <alignment horizontal="left" vertical="center" wrapText="1"/>
    </xf>
    <xf numFmtId="177" fontId="1" fillId="0" borderId="15" xfId="0" applyNumberFormat="1"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1" fillId="5" borderId="20"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5" borderId="25" xfId="0" applyFont="1" applyFill="1" applyBorder="1" applyAlignment="1">
      <alignment horizontal="center" vertical="center" wrapText="1"/>
    </xf>
    <xf numFmtId="0" fontId="62" fillId="0" borderId="0" xfId="0" applyFont="1" applyAlignment="1">
      <alignment horizontal="center" vertical="center"/>
    </xf>
  </cellXfs>
  <cellStyles count="10">
    <cellStyle name="9_递壹时同行报价08.30生效" xfId="6"/>
    <cellStyle name="Normal 10 3" xfId="7"/>
    <cellStyle name="常规" xfId="0" builtinId="0"/>
    <cellStyle name="常规 2" xfId="8"/>
    <cellStyle name="常规 2 2" xfId="5"/>
    <cellStyle name="常规 4" xfId="9"/>
    <cellStyle name="常规 8" xfId="2"/>
    <cellStyle name="常规_销售合同" xfId="3"/>
    <cellStyle name="超链接" xfId="1" builtinId="8"/>
    <cellStyle name="超链接 3 2" xfId="4"/>
  </cellStyles>
  <dxfs count="0"/>
  <tableStyles count="0" defaultTableStyle="TableStyleMedium9" defaultPivotStyle="PivotStyleMedium7"/>
  <colors>
    <mruColors>
      <color rgb="FFF2FFEA"/>
      <color rgb="FFF2F5F7"/>
      <color rgb="FFDFF7F2"/>
      <color rgb="FFDAE6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7</xdr:col>
      <xdr:colOff>750736</xdr:colOff>
      <xdr:row>3</xdr:row>
      <xdr:rowOff>238415</xdr:rowOff>
    </xdr:from>
    <xdr:to>
      <xdr:col>9</xdr:col>
      <xdr:colOff>23408</xdr:colOff>
      <xdr:row>4</xdr:row>
      <xdr:rowOff>261296</xdr:rowOff>
    </xdr:to>
    <xdr:pic>
      <xdr:nvPicPr>
        <xdr:cNvPr id="4" name="图片 3">
          <a:extLst>
            <a:ext uri="{FF2B5EF4-FFF2-40B4-BE49-F238E27FC236}">
              <a16:creationId xmlns:a16="http://schemas.microsoft.com/office/drawing/2014/main" xmlns="" id="{E6C4E324-E528-8C4E-8C93-561C13A920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7343102" y="984904"/>
          <a:ext cx="1201909" cy="3137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15988</xdr:colOff>
      <xdr:row>4</xdr:row>
      <xdr:rowOff>64912</xdr:rowOff>
    </xdr:from>
    <xdr:to>
      <xdr:col>8</xdr:col>
      <xdr:colOff>8069</xdr:colOff>
      <xdr:row>4</xdr:row>
      <xdr:rowOff>487750</xdr:rowOff>
    </xdr:to>
    <xdr:pic>
      <xdr:nvPicPr>
        <xdr:cNvPr id="3" name="图片 2">
          <a:extLst>
            <a:ext uri="{FF2B5EF4-FFF2-40B4-BE49-F238E27FC236}">
              <a16:creationId xmlns:a16="http://schemas.microsoft.com/office/drawing/2014/main" xmlns="" id="{158E0E7A-5AD9-0C4E-97A4-9516BAF61CCE}"/>
            </a:ext>
          </a:extLst>
        </xdr:cNvPr>
        <xdr:cNvPicPr>
          <a:picLocks noChangeAspect="1"/>
        </xdr:cNvPicPr>
      </xdr:nvPicPr>
      <xdr:blipFill>
        <a:blip xmlns:r="http://schemas.openxmlformats.org/officeDocument/2006/relationships" r:embed="rId1" cstate="print"/>
        <a:stretch>
          <a:fillRect/>
        </a:stretch>
      </xdr:blipFill>
      <xdr:spPr>
        <a:xfrm>
          <a:off x="7541914" y="1090319"/>
          <a:ext cx="904599" cy="4228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591820</xdr:colOff>
      <xdr:row>4</xdr:row>
      <xdr:rowOff>68729</xdr:rowOff>
    </xdr:from>
    <xdr:to>
      <xdr:col>7</xdr:col>
      <xdr:colOff>879763</xdr:colOff>
      <xdr:row>4</xdr:row>
      <xdr:rowOff>498811</xdr:rowOff>
    </xdr:to>
    <xdr:pic>
      <xdr:nvPicPr>
        <xdr:cNvPr id="3" name="图片 2">
          <a:extLst>
            <a:ext uri="{FF2B5EF4-FFF2-40B4-BE49-F238E27FC236}">
              <a16:creationId xmlns:a16="http://schemas.microsoft.com/office/drawing/2014/main" xmlns="" id="{8D58541A-6DAD-1149-953F-DC59984B4522}"/>
            </a:ext>
          </a:extLst>
        </xdr:cNvPr>
        <xdr:cNvPicPr>
          <a:picLocks noChangeAspect="1"/>
        </xdr:cNvPicPr>
      </xdr:nvPicPr>
      <xdr:blipFill>
        <a:blip xmlns:r="http://schemas.openxmlformats.org/officeDocument/2006/relationships" r:embed="rId1" cstate="print"/>
        <a:stretch>
          <a:fillRect/>
        </a:stretch>
      </xdr:blipFill>
      <xdr:spPr>
        <a:xfrm>
          <a:off x="7492776" y="1105273"/>
          <a:ext cx="913605" cy="4300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225064</xdr:colOff>
      <xdr:row>13</xdr:row>
      <xdr:rowOff>23959</xdr:rowOff>
    </xdr:from>
    <xdr:to>
      <xdr:col>1</xdr:col>
      <xdr:colOff>804931</xdr:colOff>
      <xdr:row>14</xdr:row>
      <xdr:rowOff>62116</xdr:rowOff>
    </xdr:to>
    <xdr:pic>
      <xdr:nvPicPr>
        <xdr:cNvPr id="2" name="图片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4982845" y="2988945"/>
          <a:ext cx="579755" cy="266700"/>
        </a:xfrm>
        <a:prstGeom prst="rect">
          <a:avLst/>
        </a:prstGeom>
      </xdr:spPr>
    </xdr:pic>
    <xdr:clientData/>
  </xdr:twoCellAnchor>
  <xdr:twoCellAnchor editAs="oneCell">
    <xdr:from>
      <xdr:col>2</xdr:col>
      <xdr:colOff>125212</xdr:colOff>
      <xdr:row>14</xdr:row>
      <xdr:rowOff>26831</xdr:rowOff>
    </xdr:from>
    <xdr:to>
      <xdr:col>2</xdr:col>
      <xdr:colOff>1039612</xdr:colOff>
      <xdr:row>15</xdr:row>
      <xdr:rowOff>21152</xdr:rowOff>
    </xdr:to>
    <xdr:pic>
      <xdr:nvPicPr>
        <xdr:cNvPr id="3" name="图片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2" cstate="print"/>
        <a:stretch>
          <a:fillRect/>
        </a:stretch>
      </xdr:blipFill>
      <xdr:spPr>
        <a:xfrm>
          <a:off x="5527184" y="3300211"/>
          <a:ext cx="914400" cy="200026"/>
        </a:xfrm>
        <a:prstGeom prst="rect">
          <a:avLst/>
        </a:prstGeom>
      </xdr:spPr>
    </xdr:pic>
    <xdr:clientData/>
  </xdr:twoCellAnchor>
  <xdr:twoCellAnchor editAs="oneCell">
    <xdr:from>
      <xdr:col>3</xdr:col>
      <xdr:colOff>420350</xdr:colOff>
      <xdr:row>13</xdr:row>
      <xdr:rowOff>107325</xdr:rowOff>
    </xdr:from>
    <xdr:to>
      <xdr:col>3</xdr:col>
      <xdr:colOff>747419</xdr:colOff>
      <xdr:row>15</xdr:row>
      <xdr:rowOff>53662</xdr:rowOff>
    </xdr:to>
    <xdr:pic>
      <xdr:nvPicPr>
        <xdr:cNvPr id="4" name="Picture 3">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a:xfrm>
          <a:off x="6993942" y="3148170"/>
          <a:ext cx="327069" cy="38457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xdr:col>
      <xdr:colOff>250425</xdr:colOff>
      <xdr:row>14</xdr:row>
      <xdr:rowOff>71550</xdr:rowOff>
    </xdr:from>
    <xdr:to>
      <xdr:col>1</xdr:col>
      <xdr:colOff>822819</xdr:colOff>
      <xdr:row>15</xdr:row>
      <xdr:rowOff>15156</xdr:rowOff>
    </xdr:to>
    <xdr:pic>
      <xdr:nvPicPr>
        <xdr:cNvPr id="5" name="图片 4">
          <a:extLst>
            <a:ext uri="{FF2B5EF4-FFF2-40B4-BE49-F238E27FC236}">
              <a16:creationId xmlns:a16="http://schemas.microsoft.com/office/drawing/2014/main" xmlns="" id="{AE2559CF-B861-4A47-B96C-DDE7826EFBB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4480777" y="3344930"/>
          <a:ext cx="572394" cy="149311"/>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sheetPr>
  <dimension ref="A1:I29"/>
  <sheetViews>
    <sheetView showGridLines="0" topLeftCell="A13" zoomScaleNormal="100" workbookViewId="0">
      <selection activeCell="A11" sqref="A11:I11"/>
    </sheetView>
  </sheetViews>
  <sheetFormatPr defaultColWidth="9" defaultRowHeight="14.25"/>
  <cols>
    <col min="1" max="1" width="27.125" style="37" customWidth="1"/>
    <col min="2" max="2" width="19.125" style="37" customWidth="1"/>
    <col min="3" max="4" width="9" style="37" customWidth="1"/>
    <col min="5" max="5" width="9.125" style="37" customWidth="1"/>
    <col min="6" max="6" width="5.875" style="37" customWidth="1"/>
    <col min="7" max="7" width="7" style="37" customWidth="1"/>
    <col min="8" max="8" width="12" style="37" customWidth="1"/>
    <col min="9" max="9" width="13.375" style="37" customWidth="1"/>
    <col min="10" max="18" width="8.5" style="37" customWidth="1"/>
    <col min="19" max="16384" width="9" style="37"/>
  </cols>
  <sheetData>
    <row r="1" spans="1:9" ht="20.25">
      <c r="A1" s="192" t="s">
        <v>0</v>
      </c>
      <c r="B1" s="192"/>
      <c r="C1" s="192"/>
      <c r="D1" s="192"/>
      <c r="E1" s="192"/>
      <c r="F1" s="192"/>
      <c r="G1" s="192"/>
      <c r="H1" s="192"/>
      <c r="I1" s="192"/>
    </row>
    <row r="2" spans="1:9" ht="15.75">
      <c r="A2" s="193" t="s">
        <v>1</v>
      </c>
      <c r="B2" s="193"/>
      <c r="C2" s="193"/>
      <c r="D2" s="193"/>
      <c r="E2" s="193"/>
      <c r="F2" s="193"/>
      <c r="G2" s="193"/>
      <c r="H2" s="193"/>
      <c r="I2" s="193"/>
    </row>
    <row r="3" spans="1:9" ht="20.25">
      <c r="A3" s="192"/>
      <c r="B3" s="192"/>
      <c r="C3" s="192"/>
      <c r="D3" s="192"/>
      <c r="E3" s="192"/>
      <c r="F3" s="192"/>
      <c r="G3" s="192"/>
      <c r="H3" s="192"/>
    </row>
    <row r="4" spans="1:9" ht="23.25">
      <c r="A4" s="194" t="s">
        <v>216</v>
      </c>
      <c r="B4" s="194"/>
      <c r="C4" s="194"/>
      <c r="D4" s="194"/>
      <c r="E4" s="194"/>
      <c r="F4" s="194"/>
      <c r="G4" s="194"/>
      <c r="H4" s="194"/>
    </row>
    <row r="5" spans="1:9" s="79" customFormat="1" ht="23.25">
      <c r="A5" s="195" t="s">
        <v>132</v>
      </c>
      <c r="B5" s="195"/>
      <c r="C5" s="195"/>
      <c r="D5" s="195"/>
      <c r="E5" s="195"/>
      <c r="F5" s="195"/>
      <c r="G5" s="195"/>
      <c r="H5" s="195"/>
      <c r="I5" s="99"/>
    </row>
    <row r="6" spans="1:9" s="79" customFormat="1" ht="20.100000000000001" customHeight="1">
      <c r="A6" s="196" t="s">
        <v>2</v>
      </c>
      <c r="B6" s="196" t="s">
        <v>3</v>
      </c>
      <c r="C6" s="196"/>
      <c r="D6" s="196"/>
      <c r="E6" s="196"/>
      <c r="F6" s="196"/>
      <c r="G6" s="196"/>
      <c r="H6" s="196" t="s">
        <v>123</v>
      </c>
      <c r="I6" s="196" t="s">
        <v>128</v>
      </c>
    </row>
    <row r="7" spans="1:9" s="79" customFormat="1" ht="36.950000000000003" customHeight="1" thickBot="1">
      <c r="A7" s="197"/>
      <c r="B7" s="134" t="s">
        <v>4</v>
      </c>
      <c r="C7" s="135" t="s">
        <v>5</v>
      </c>
      <c r="D7" s="136" t="s">
        <v>6</v>
      </c>
      <c r="E7" s="135" t="s">
        <v>7</v>
      </c>
      <c r="F7" s="137" t="s">
        <v>8</v>
      </c>
      <c r="G7" s="137" t="s">
        <v>9</v>
      </c>
      <c r="H7" s="197"/>
      <c r="I7" s="197"/>
    </row>
    <row r="8" spans="1:9" s="79" customFormat="1" ht="33.950000000000003" customHeight="1">
      <c r="A8" s="138" t="s">
        <v>10</v>
      </c>
      <c r="B8" s="139">
        <f>E8+2</f>
        <v>19</v>
      </c>
      <c r="C8" s="191">
        <f>E8+1</f>
        <v>18</v>
      </c>
      <c r="D8" s="191"/>
      <c r="E8" s="191">
        <v>17</v>
      </c>
      <c r="F8" s="191"/>
      <c r="G8" s="191"/>
      <c r="H8" s="140" t="s">
        <v>164</v>
      </c>
      <c r="I8" s="141" t="s">
        <v>129</v>
      </c>
    </row>
    <row r="9" spans="1:9" s="79" customFormat="1" ht="122.1" customHeight="1" thickBot="1">
      <c r="A9" s="184" t="s">
        <v>187</v>
      </c>
      <c r="B9" s="185"/>
      <c r="C9" s="185"/>
      <c r="D9" s="185"/>
      <c r="E9" s="185"/>
      <c r="F9" s="185"/>
      <c r="G9" s="185"/>
      <c r="H9" s="185"/>
      <c r="I9" s="186"/>
    </row>
    <row r="10" spans="1:9" s="79" customFormat="1" ht="33.950000000000003" customHeight="1">
      <c r="A10" s="143" t="s">
        <v>133</v>
      </c>
      <c r="B10" s="144">
        <f>E10+2</f>
        <v>25</v>
      </c>
      <c r="C10" s="198">
        <f>E10+1</f>
        <v>24</v>
      </c>
      <c r="D10" s="198"/>
      <c r="E10" s="198">
        <v>23</v>
      </c>
      <c r="F10" s="198"/>
      <c r="G10" s="198"/>
      <c r="H10" s="145" t="s">
        <v>165</v>
      </c>
      <c r="I10" s="142" t="s">
        <v>129</v>
      </c>
    </row>
    <row r="11" spans="1:9" s="79" customFormat="1" ht="122.1" customHeight="1" thickBot="1">
      <c r="A11" s="187" t="s">
        <v>215</v>
      </c>
      <c r="B11" s="188"/>
      <c r="C11" s="188"/>
      <c r="D11" s="188"/>
      <c r="E11" s="188"/>
      <c r="F11" s="188"/>
      <c r="G11" s="188"/>
      <c r="H11" s="188"/>
      <c r="I11" s="189"/>
    </row>
    <row r="12" spans="1:9" s="79" customFormat="1" ht="33" customHeight="1">
      <c r="A12" s="133" t="s">
        <v>130</v>
      </c>
      <c r="B12" s="95"/>
      <c r="C12" s="95"/>
      <c r="D12" s="95"/>
      <c r="E12" s="95"/>
      <c r="F12" s="95"/>
      <c r="G12" s="95"/>
      <c r="H12" s="95"/>
      <c r="I12" s="99"/>
    </row>
    <row r="13" spans="1:9" ht="78.95" customHeight="1">
      <c r="A13" s="199" t="s">
        <v>202</v>
      </c>
      <c r="B13" s="200"/>
      <c r="C13" s="200"/>
      <c r="D13" s="200"/>
      <c r="E13" s="200"/>
      <c r="F13" s="200"/>
      <c r="G13" s="200"/>
      <c r="H13" s="200"/>
      <c r="I13" s="200"/>
    </row>
    <row r="14" spans="1:9" s="79" customFormat="1" ht="33" customHeight="1">
      <c r="A14" s="105" t="s">
        <v>198</v>
      </c>
      <c r="B14" s="106"/>
      <c r="C14" s="107"/>
      <c r="D14" s="106"/>
      <c r="E14" s="106"/>
      <c r="F14" s="107"/>
      <c r="G14" s="106"/>
      <c r="H14" s="107"/>
      <c r="I14" s="146"/>
    </row>
    <row r="15" spans="1:9" s="79" customFormat="1" ht="21" customHeight="1">
      <c r="A15" s="114" t="s">
        <v>13</v>
      </c>
      <c r="B15" s="96"/>
      <c r="C15" s="96"/>
      <c r="D15" s="96"/>
      <c r="E15" s="96"/>
      <c r="F15" s="96"/>
      <c r="G15" s="96"/>
      <c r="H15" s="96"/>
      <c r="I15" s="99"/>
    </row>
    <row r="16" spans="1:9" ht="21" customHeight="1">
      <c r="A16" s="190" t="s">
        <v>14</v>
      </c>
      <c r="B16" s="190"/>
      <c r="C16" s="190"/>
      <c r="D16" s="190"/>
      <c r="E16" s="190"/>
      <c r="F16" s="190"/>
      <c r="G16" s="190"/>
      <c r="H16" s="101"/>
      <c r="I16" s="102"/>
    </row>
    <row r="17" spans="1:9" ht="21" customHeight="1">
      <c r="A17" s="115" t="s">
        <v>140</v>
      </c>
      <c r="B17" s="97"/>
      <c r="C17" s="97"/>
      <c r="D17" s="97"/>
      <c r="E17" s="97"/>
      <c r="F17" s="97"/>
      <c r="G17" s="97"/>
      <c r="H17" s="103"/>
      <c r="I17" s="104"/>
    </row>
    <row r="18" spans="1:9" ht="21" customHeight="1">
      <c r="A18" s="98"/>
      <c r="B18" s="98"/>
      <c r="C18" s="98"/>
      <c r="D18" s="98"/>
      <c r="E18" s="98"/>
      <c r="F18" s="98"/>
      <c r="G18" s="98"/>
      <c r="H18" s="98"/>
    </row>
    <row r="19" spans="1:9" ht="21" customHeight="1">
      <c r="A19" s="116" t="s">
        <v>139</v>
      </c>
      <c r="B19" s="98"/>
      <c r="C19" s="98"/>
      <c r="D19" s="98"/>
      <c r="E19" s="98"/>
      <c r="F19" s="98"/>
      <c r="G19" s="98"/>
      <c r="H19" s="98"/>
    </row>
    <row r="20" spans="1:9" ht="15.75">
      <c r="A20" s="116" t="s">
        <v>203</v>
      </c>
      <c r="B20" s="98"/>
      <c r="C20" s="98"/>
      <c r="D20" s="98"/>
      <c r="E20" s="98"/>
      <c r="F20" s="98"/>
      <c r="G20" s="98"/>
      <c r="H20" s="98"/>
    </row>
    <row r="21" spans="1:9" ht="21" customHeight="1">
      <c r="A21" s="117" t="s">
        <v>15</v>
      </c>
      <c r="B21" s="98"/>
      <c r="C21" s="98"/>
      <c r="D21" s="98"/>
      <c r="E21" s="98"/>
      <c r="F21" s="98"/>
      <c r="G21" s="98"/>
      <c r="H21" s="98"/>
    </row>
    <row r="22" spans="1:9" ht="21" customHeight="1">
      <c r="A22" s="116" t="s">
        <v>158</v>
      </c>
      <c r="B22" s="98"/>
      <c r="C22" s="98"/>
      <c r="D22" s="98"/>
      <c r="E22" s="98"/>
      <c r="F22" s="98"/>
      <c r="G22" s="98"/>
      <c r="H22" s="98"/>
    </row>
    <row r="23" spans="1:9" ht="21" customHeight="1">
      <c r="A23" s="116" t="s">
        <v>159</v>
      </c>
      <c r="B23" s="98"/>
      <c r="C23" s="98"/>
      <c r="D23" s="98"/>
      <c r="E23" s="98"/>
      <c r="F23" s="98"/>
      <c r="G23" s="98"/>
      <c r="H23" s="98"/>
    </row>
    <row r="24" spans="1:9" ht="21" customHeight="1">
      <c r="A24" s="116"/>
      <c r="B24" s="98"/>
      <c r="C24" s="98"/>
      <c r="D24" s="98"/>
      <c r="E24" s="98"/>
      <c r="F24" s="98"/>
      <c r="G24" s="98"/>
      <c r="H24" s="98"/>
    </row>
    <row r="25" spans="1:9" ht="21" customHeight="1">
      <c r="A25" s="116" t="s">
        <v>160</v>
      </c>
      <c r="B25" s="98"/>
      <c r="C25" s="98"/>
      <c r="D25" s="98"/>
      <c r="E25" s="98"/>
      <c r="F25" s="98"/>
      <c r="G25" s="98"/>
      <c r="H25" s="98"/>
    </row>
    <row r="26" spans="1:9" ht="21" customHeight="1">
      <c r="A26" s="116" t="s">
        <v>161</v>
      </c>
      <c r="B26" s="98"/>
      <c r="C26" s="98"/>
      <c r="D26" s="98"/>
      <c r="E26" s="98"/>
      <c r="F26" s="98"/>
      <c r="G26" s="98"/>
      <c r="H26" s="98"/>
    </row>
    <row r="27" spans="1:9" ht="21" customHeight="1">
      <c r="A27" s="116"/>
      <c r="B27" s="98"/>
      <c r="C27" s="98"/>
      <c r="D27" s="98"/>
      <c r="E27" s="98"/>
      <c r="F27" s="98"/>
      <c r="G27" s="98"/>
      <c r="H27" s="98"/>
    </row>
    <row r="28" spans="1:9" ht="21" customHeight="1">
      <c r="A28" s="120" t="s">
        <v>138</v>
      </c>
      <c r="B28" s="118"/>
      <c r="C28" s="118"/>
      <c r="D28" s="118"/>
      <c r="E28" s="118"/>
      <c r="F28" s="118"/>
      <c r="G28" s="118"/>
      <c r="H28" s="118"/>
      <c r="I28" s="119"/>
    </row>
    <row r="29" spans="1:9">
      <c r="A29" s="98"/>
      <c r="B29" s="98"/>
      <c r="C29" s="98"/>
      <c r="D29" s="98"/>
      <c r="E29" s="98"/>
      <c r="F29" s="98"/>
      <c r="G29" s="98"/>
      <c r="H29" s="98"/>
    </row>
  </sheetData>
  <mergeCells count="17">
    <mergeCell ref="A6:A7"/>
    <mergeCell ref="B6:G6"/>
    <mergeCell ref="H6:H7"/>
    <mergeCell ref="I6:I7"/>
    <mergeCell ref="C10:D10"/>
    <mergeCell ref="E10:G10"/>
    <mergeCell ref="A1:I1"/>
    <mergeCell ref="A2:I2"/>
    <mergeCell ref="A3:H3"/>
    <mergeCell ref="A4:H4"/>
    <mergeCell ref="A5:H5"/>
    <mergeCell ref="A9:I9"/>
    <mergeCell ref="A11:I11"/>
    <mergeCell ref="A16:G16"/>
    <mergeCell ref="C8:D8"/>
    <mergeCell ref="E8:G8"/>
    <mergeCell ref="A13:I13"/>
  </mergeCells>
  <phoneticPr fontId="59" type="noConversion"/>
  <pageMargins left="0.7" right="0.7" top="0.75" bottom="0.75" header="0.3" footer="0.3"/>
  <pageSetup paperSize="9" scale="70" orientation="portrait" horizontalDpi="0" verticalDpi="0"/>
  <drawing r:id="rId1"/>
</worksheet>
</file>

<file path=xl/worksheets/sheet2.xml><?xml version="1.0" encoding="utf-8"?>
<worksheet xmlns="http://schemas.openxmlformats.org/spreadsheetml/2006/main" xmlns:r="http://schemas.openxmlformats.org/officeDocument/2006/relationships">
  <sheetPr>
    <tabColor theme="1"/>
  </sheetPr>
  <dimension ref="A1:J38"/>
  <sheetViews>
    <sheetView showGridLines="0" topLeftCell="A22" zoomScaleNormal="100" workbookViewId="0">
      <selection activeCell="J26" sqref="J26"/>
    </sheetView>
  </sheetViews>
  <sheetFormatPr defaultColWidth="9" defaultRowHeight="14.25"/>
  <cols>
    <col min="1" max="1" width="27.125" style="37" customWidth="1"/>
    <col min="2" max="2" width="23" style="37" customWidth="1"/>
    <col min="3" max="4" width="11.625" style="37" customWidth="1"/>
    <col min="5" max="5" width="8.875" style="37" customWidth="1"/>
    <col min="6" max="7" width="8.125" style="37" customWidth="1"/>
    <col min="8" max="8" width="12" style="37" customWidth="1"/>
    <col min="9" max="9" width="13.375" style="37" customWidth="1"/>
    <col min="10" max="10" width="46.5" style="37" customWidth="1"/>
    <col min="11" max="19" width="8.5" style="37" customWidth="1"/>
    <col min="20" max="16384" width="9" style="37"/>
  </cols>
  <sheetData>
    <row r="1" spans="1:10" ht="20.25">
      <c r="A1" s="192" t="s">
        <v>0</v>
      </c>
      <c r="B1" s="192"/>
      <c r="C1" s="192"/>
      <c r="D1" s="192"/>
      <c r="E1" s="192"/>
      <c r="F1" s="192"/>
      <c r="G1" s="192"/>
      <c r="H1" s="192"/>
      <c r="I1" s="192"/>
    </row>
    <row r="2" spans="1:10" ht="15.75">
      <c r="A2" s="193" t="s">
        <v>1</v>
      </c>
      <c r="B2" s="193"/>
      <c r="C2" s="193"/>
      <c r="D2" s="193"/>
      <c r="E2" s="193"/>
      <c r="F2" s="193"/>
      <c r="G2" s="193"/>
      <c r="H2" s="193"/>
      <c r="I2" s="193"/>
    </row>
    <row r="3" spans="1:10" ht="20.25">
      <c r="A3" s="192"/>
      <c r="B3" s="192"/>
      <c r="C3" s="192"/>
      <c r="D3" s="192"/>
      <c r="E3" s="192"/>
      <c r="F3" s="192"/>
      <c r="G3" s="192"/>
      <c r="H3" s="192"/>
    </row>
    <row r="4" spans="1:10" ht="23.25">
      <c r="A4" s="202"/>
      <c r="B4" s="202"/>
      <c r="C4" s="202"/>
      <c r="D4" s="202"/>
      <c r="E4" s="202"/>
      <c r="F4" s="202"/>
      <c r="G4" s="202"/>
      <c r="H4" s="202"/>
    </row>
    <row r="5" spans="1:10" s="79" customFormat="1" ht="39.950000000000003" customHeight="1">
      <c r="A5" s="203" t="s">
        <v>166</v>
      </c>
      <c r="B5" s="203"/>
      <c r="C5" s="203"/>
      <c r="D5" s="203"/>
      <c r="E5" s="203"/>
      <c r="F5" s="203"/>
      <c r="G5" s="203"/>
      <c r="H5" s="203"/>
      <c r="I5" s="99"/>
    </row>
    <row r="6" spans="1:10" s="79" customFormat="1" ht="20.100000000000001" customHeight="1">
      <c r="A6" s="196" t="s">
        <v>2</v>
      </c>
      <c r="B6" s="196" t="s">
        <v>3</v>
      </c>
      <c r="C6" s="196"/>
      <c r="D6" s="196"/>
      <c r="E6" s="196"/>
      <c r="F6" s="196"/>
      <c r="G6" s="196"/>
      <c r="H6" s="196" t="s">
        <v>123</v>
      </c>
      <c r="I6" s="196" t="s">
        <v>167</v>
      </c>
      <c r="J6" s="201" t="s">
        <v>168</v>
      </c>
    </row>
    <row r="7" spans="1:10" s="79" customFormat="1" ht="16.5" thickBot="1">
      <c r="A7" s="197"/>
      <c r="B7" s="149" t="s">
        <v>4</v>
      </c>
      <c r="C7" s="135" t="s">
        <v>5</v>
      </c>
      <c r="D7" s="136" t="s">
        <v>6</v>
      </c>
      <c r="E7" s="135" t="s">
        <v>7</v>
      </c>
      <c r="F7" s="137" t="s">
        <v>8</v>
      </c>
      <c r="G7" s="137" t="s">
        <v>9</v>
      </c>
      <c r="H7" s="197"/>
      <c r="I7" s="197"/>
      <c r="J7" s="201"/>
    </row>
    <row r="8" spans="1:10" s="79" customFormat="1" ht="36" customHeight="1">
      <c r="A8" s="138" t="s">
        <v>10</v>
      </c>
      <c r="B8" s="148">
        <f>E8+2</f>
        <v>26</v>
      </c>
      <c r="C8" s="191">
        <f>E8+1</f>
        <v>25</v>
      </c>
      <c r="D8" s="191"/>
      <c r="E8" s="191">
        <v>24</v>
      </c>
      <c r="F8" s="191"/>
      <c r="G8" s="191"/>
      <c r="H8" s="214" t="s">
        <v>171</v>
      </c>
      <c r="I8" s="217" t="s">
        <v>172</v>
      </c>
      <c r="J8" s="204" t="s">
        <v>173</v>
      </c>
    </row>
    <row r="9" spans="1:10" s="79" customFormat="1" ht="36" customHeight="1">
      <c r="A9" s="174" t="s">
        <v>11</v>
      </c>
      <c r="B9" s="169">
        <f t="shared" ref="B9:B11" si="0">E9+2</f>
        <v>28</v>
      </c>
      <c r="C9" s="221">
        <f>E9+1</f>
        <v>27</v>
      </c>
      <c r="D9" s="221"/>
      <c r="E9" s="221">
        <f>E8+2</f>
        <v>26</v>
      </c>
      <c r="F9" s="221"/>
      <c r="G9" s="221"/>
      <c r="H9" s="215"/>
      <c r="I9" s="218"/>
      <c r="J9" s="204"/>
    </row>
    <row r="10" spans="1:10" s="79" customFormat="1" ht="36" customHeight="1">
      <c r="A10" s="174" t="s">
        <v>12</v>
      </c>
      <c r="B10" s="169">
        <f t="shared" si="0"/>
        <v>29</v>
      </c>
      <c r="C10" s="221">
        <f>E10+1</f>
        <v>28</v>
      </c>
      <c r="D10" s="221"/>
      <c r="E10" s="221">
        <f>E8+3</f>
        <v>27</v>
      </c>
      <c r="F10" s="221"/>
      <c r="G10" s="221"/>
      <c r="H10" s="215"/>
      <c r="I10" s="218"/>
      <c r="J10" s="204"/>
    </row>
    <row r="11" spans="1:10" s="79" customFormat="1" ht="36" customHeight="1" thickBot="1">
      <c r="A11" s="175" t="s">
        <v>188</v>
      </c>
      <c r="B11" s="176">
        <f t="shared" si="0"/>
        <v>31</v>
      </c>
      <c r="C11" s="220">
        <f>E11+1</f>
        <v>30</v>
      </c>
      <c r="D11" s="220"/>
      <c r="E11" s="220">
        <f>E8+5</f>
        <v>29</v>
      </c>
      <c r="F11" s="220"/>
      <c r="G11" s="220"/>
      <c r="H11" s="216"/>
      <c r="I11" s="219"/>
      <c r="J11" s="204"/>
    </row>
    <row r="12" spans="1:10" s="79" customFormat="1" ht="36" customHeight="1">
      <c r="A12" s="177" t="s">
        <v>10</v>
      </c>
      <c r="B12" s="163">
        <f>E12+2</f>
        <v>23</v>
      </c>
      <c r="C12" s="207">
        <f t="shared" ref="C12:C15" si="1">E12+1</f>
        <v>22</v>
      </c>
      <c r="D12" s="207"/>
      <c r="E12" s="207">
        <v>21</v>
      </c>
      <c r="F12" s="207"/>
      <c r="G12" s="207"/>
      <c r="H12" s="208" t="s">
        <v>165</v>
      </c>
      <c r="I12" s="211" t="s">
        <v>169</v>
      </c>
      <c r="J12" s="204" t="s">
        <v>170</v>
      </c>
    </row>
    <row r="13" spans="1:10" s="79" customFormat="1" ht="36" customHeight="1">
      <c r="A13" s="178" t="s">
        <v>11</v>
      </c>
      <c r="B13" s="151">
        <f t="shared" ref="B13:B15" si="2">E13+2</f>
        <v>25</v>
      </c>
      <c r="C13" s="205">
        <f t="shared" si="1"/>
        <v>24</v>
      </c>
      <c r="D13" s="205"/>
      <c r="E13" s="205">
        <f>E12+2</f>
        <v>23</v>
      </c>
      <c r="F13" s="205"/>
      <c r="G13" s="205"/>
      <c r="H13" s="209"/>
      <c r="I13" s="212"/>
      <c r="J13" s="204"/>
    </row>
    <row r="14" spans="1:10" s="79" customFormat="1" ht="36" customHeight="1">
      <c r="A14" s="178" t="s">
        <v>12</v>
      </c>
      <c r="B14" s="151">
        <f t="shared" si="2"/>
        <v>26</v>
      </c>
      <c r="C14" s="205">
        <f t="shared" si="1"/>
        <v>25</v>
      </c>
      <c r="D14" s="205"/>
      <c r="E14" s="205">
        <f>E12+3</f>
        <v>24</v>
      </c>
      <c r="F14" s="205"/>
      <c r="G14" s="205"/>
      <c r="H14" s="209"/>
      <c r="I14" s="212"/>
      <c r="J14" s="204"/>
    </row>
    <row r="15" spans="1:10" s="79" customFormat="1" ht="36" customHeight="1" thickBot="1">
      <c r="A15" s="179" t="s">
        <v>188</v>
      </c>
      <c r="B15" s="152">
        <f t="shared" si="2"/>
        <v>28</v>
      </c>
      <c r="C15" s="206">
        <f t="shared" si="1"/>
        <v>27</v>
      </c>
      <c r="D15" s="206"/>
      <c r="E15" s="206">
        <f>E12+5</f>
        <v>26</v>
      </c>
      <c r="F15" s="206"/>
      <c r="G15" s="206"/>
      <c r="H15" s="210"/>
      <c r="I15" s="213"/>
      <c r="J15" s="204"/>
    </row>
    <row r="16" spans="1:10" s="79" customFormat="1" ht="27.95" customHeight="1">
      <c r="A16" s="153" t="s">
        <v>174</v>
      </c>
      <c r="B16" s="95"/>
      <c r="C16" s="95"/>
      <c r="D16" s="95"/>
      <c r="E16" s="95"/>
      <c r="F16" s="95"/>
      <c r="G16" s="95"/>
      <c r="H16" s="95"/>
      <c r="I16" s="99"/>
    </row>
    <row r="17" spans="1:9" ht="20.25">
      <c r="A17" s="147"/>
      <c r="B17" s="147"/>
      <c r="C17" s="147"/>
      <c r="D17" s="147"/>
      <c r="E17" s="147"/>
      <c r="F17" s="147"/>
      <c r="G17" s="147"/>
      <c r="H17" s="154"/>
    </row>
    <row r="18" spans="1:9" s="79" customFormat="1" ht="18">
      <c r="A18" s="105" t="s">
        <v>175</v>
      </c>
      <c r="B18" s="155"/>
      <c r="C18" s="107"/>
      <c r="D18" s="155"/>
      <c r="E18" s="155"/>
      <c r="F18" s="107"/>
      <c r="G18" s="155"/>
      <c r="H18" s="155"/>
      <c r="I18" s="156"/>
    </row>
    <row r="19" spans="1:9" s="79" customFormat="1" ht="15.75">
      <c r="A19" s="157" t="s">
        <v>13</v>
      </c>
      <c r="B19" s="96"/>
      <c r="C19" s="96"/>
      <c r="D19" s="96"/>
      <c r="E19" s="96"/>
      <c r="F19" s="96"/>
      <c r="G19" s="96"/>
      <c r="H19" s="96"/>
      <c r="I19" s="99"/>
    </row>
    <row r="20" spans="1:9" ht="18">
      <c r="A20" s="190" t="s">
        <v>14</v>
      </c>
      <c r="B20" s="190"/>
      <c r="C20" s="190"/>
      <c r="D20" s="190"/>
      <c r="E20" s="190"/>
      <c r="F20" s="190"/>
      <c r="G20" s="190"/>
      <c r="H20" s="101"/>
      <c r="I20" s="102"/>
    </row>
    <row r="21" spans="1:9">
      <c r="A21" s="97" t="s">
        <v>176</v>
      </c>
      <c r="B21" s="97"/>
      <c r="C21" s="97"/>
      <c r="D21" s="97"/>
      <c r="E21" s="97"/>
      <c r="F21" s="97"/>
      <c r="G21" s="97"/>
      <c r="H21" s="103"/>
      <c r="I21" s="104"/>
    </row>
    <row r="22" spans="1:9">
      <c r="A22" s="98"/>
      <c r="B22" s="98"/>
      <c r="C22" s="98"/>
      <c r="D22" s="98"/>
      <c r="E22" s="98"/>
      <c r="F22" s="98"/>
      <c r="G22" s="98"/>
      <c r="H22" s="98"/>
    </row>
    <row r="23" spans="1:9">
      <c r="A23" s="98" t="s">
        <v>177</v>
      </c>
      <c r="B23" s="98"/>
      <c r="C23" s="98"/>
      <c r="D23" s="98"/>
      <c r="E23" s="98"/>
      <c r="F23" s="98"/>
      <c r="G23" s="98"/>
      <c r="H23" s="98"/>
    </row>
    <row r="24" spans="1:9">
      <c r="A24" s="98" t="s">
        <v>178</v>
      </c>
      <c r="B24" s="98"/>
      <c r="C24" s="98"/>
      <c r="D24" s="98"/>
      <c r="E24" s="98"/>
      <c r="F24" s="98"/>
      <c r="G24" s="98"/>
      <c r="H24" s="98"/>
    </row>
    <row r="25" spans="1:9">
      <c r="A25" s="158" t="s">
        <v>15</v>
      </c>
      <c r="B25" s="98"/>
      <c r="C25" s="98"/>
      <c r="D25" s="98"/>
      <c r="E25" s="98"/>
      <c r="F25" s="98"/>
      <c r="G25" s="98"/>
      <c r="H25" s="98"/>
    </row>
    <row r="26" spans="1:9">
      <c r="A26" s="98" t="s">
        <v>16</v>
      </c>
      <c r="B26" s="98"/>
      <c r="C26" s="98"/>
      <c r="D26" s="98"/>
      <c r="E26" s="98"/>
      <c r="F26" s="98"/>
      <c r="G26" s="98"/>
      <c r="H26" s="98"/>
    </row>
    <row r="27" spans="1:9">
      <c r="A27" s="98"/>
      <c r="B27" s="98"/>
      <c r="C27" s="98"/>
      <c r="D27" s="98"/>
      <c r="E27" s="98"/>
      <c r="F27" s="98"/>
      <c r="G27" s="98"/>
      <c r="H27" s="98"/>
    </row>
    <row r="28" spans="1:9">
      <c r="A28" s="172" t="s">
        <v>179</v>
      </c>
      <c r="B28" s="98"/>
      <c r="C28" s="98"/>
      <c r="D28" s="98"/>
      <c r="E28" s="98"/>
      <c r="F28" s="98"/>
      <c r="G28" s="98"/>
      <c r="H28" s="98"/>
    </row>
    <row r="29" spans="1:9">
      <c r="A29" s="98"/>
      <c r="B29" s="98"/>
      <c r="C29" s="98"/>
      <c r="D29" s="98"/>
      <c r="E29" s="98"/>
      <c r="F29" s="98"/>
      <c r="G29" s="98"/>
      <c r="H29" s="98"/>
    </row>
    <row r="30" spans="1:9" ht="18">
      <c r="A30" s="159" t="s">
        <v>180</v>
      </c>
      <c r="B30" s="160"/>
      <c r="C30" s="160"/>
      <c r="D30" s="160"/>
      <c r="E30" s="160"/>
      <c r="F30" s="160"/>
      <c r="G30" s="160"/>
      <c r="H30" s="160"/>
      <c r="I30" s="161"/>
    </row>
    <row r="31" spans="1:9" ht="18">
      <c r="A31" s="159" t="s">
        <v>181</v>
      </c>
      <c r="B31" s="160"/>
      <c r="C31" s="160"/>
      <c r="D31" s="160"/>
      <c r="E31" s="160"/>
      <c r="F31" s="160"/>
      <c r="G31" s="160"/>
      <c r="H31" s="160"/>
      <c r="I31" s="161"/>
    </row>
    <row r="32" spans="1:9">
      <c r="A32" s="98"/>
      <c r="B32" s="98"/>
      <c r="C32" s="98"/>
      <c r="D32" s="98"/>
      <c r="E32" s="98"/>
      <c r="F32" s="98"/>
      <c r="G32" s="98"/>
      <c r="H32" s="98"/>
    </row>
    <row r="33" spans="1:8">
      <c r="A33" s="98" t="s">
        <v>191</v>
      </c>
      <c r="B33" s="98"/>
      <c r="C33" s="98"/>
      <c r="D33" s="98"/>
      <c r="E33" s="98"/>
      <c r="F33" s="98"/>
      <c r="G33" s="98"/>
      <c r="H33" s="98"/>
    </row>
    <row r="34" spans="1:8">
      <c r="A34" s="98" t="s">
        <v>192</v>
      </c>
      <c r="B34" s="98"/>
      <c r="C34" s="98"/>
      <c r="D34" s="98"/>
      <c r="E34" s="98"/>
      <c r="F34" s="98"/>
      <c r="G34" s="98"/>
      <c r="H34" s="98"/>
    </row>
    <row r="35" spans="1:8" ht="15.75">
      <c r="A35" s="162" t="s">
        <v>182</v>
      </c>
      <c r="B35" s="98"/>
      <c r="C35" s="98"/>
      <c r="D35" s="98"/>
      <c r="E35" s="98"/>
      <c r="F35" s="98"/>
      <c r="G35" s="98"/>
      <c r="H35" s="98"/>
    </row>
    <row r="36" spans="1:8" ht="15.75">
      <c r="A36" s="162" t="s">
        <v>193</v>
      </c>
      <c r="B36" s="98"/>
      <c r="C36" s="98"/>
      <c r="D36" s="98"/>
      <c r="E36" s="98"/>
      <c r="F36" s="98"/>
      <c r="G36" s="98"/>
      <c r="H36" s="98"/>
    </row>
    <row r="37" spans="1:8" ht="15.75">
      <c r="A37" s="162" t="s">
        <v>194</v>
      </c>
      <c r="B37" s="98"/>
      <c r="C37" s="98"/>
      <c r="D37" s="98"/>
      <c r="E37" s="98"/>
      <c r="F37" s="98"/>
      <c r="G37" s="98"/>
      <c r="H37" s="98"/>
    </row>
    <row r="38" spans="1:8">
      <c r="A38" s="98" t="s">
        <v>183</v>
      </c>
      <c r="B38" s="98"/>
      <c r="C38" s="98"/>
      <c r="D38" s="98"/>
      <c r="E38" s="98"/>
      <c r="F38" s="98"/>
      <c r="G38" s="98"/>
      <c r="H38" s="98"/>
    </row>
  </sheetData>
  <mergeCells count="33">
    <mergeCell ref="J8:J11"/>
    <mergeCell ref="C9:D9"/>
    <mergeCell ref="E9:G9"/>
    <mergeCell ref="C10:D10"/>
    <mergeCell ref="E10:G10"/>
    <mergeCell ref="A20:G20"/>
    <mergeCell ref="C8:D8"/>
    <mergeCell ref="E8:G8"/>
    <mergeCell ref="H8:H11"/>
    <mergeCell ref="I8:I11"/>
    <mergeCell ref="C11:D11"/>
    <mergeCell ref="E11:G11"/>
    <mergeCell ref="J12:J15"/>
    <mergeCell ref="C13:D13"/>
    <mergeCell ref="E13:G13"/>
    <mergeCell ref="C14:D14"/>
    <mergeCell ref="E14:G14"/>
    <mergeCell ref="C15:D15"/>
    <mergeCell ref="E15:G15"/>
    <mergeCell ref="C12:D12"/>
    <mergeCell ref="E12:G12"/>
    <mergeCell ref="H12:H15"/>
    <mergeCell ref="I12:I15"/>
    <mergeCell ref="J6:J7"/>
    <mergeCell ref="A1:I1"/>
    <mergeCell ref="A2:I2"/>
    <mergeCell ref="A3:H3"/>
    <mergeCell ref="A4:H4"/>
    <mergeCell ref="A5:H5"/>
    <mergeCell ref="A6:A7"/>
    <mergeCell ref="B6:G6"/>
    <mergeCell ref="H6:H7"/>
    <mergeCell ref="I6:I7"/>
  </mergeCells>
  <phoneticPr fontId="59"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tabColor rgb="FFFF0000"/>
  </sheetPr>
  <dimension ref="A1:J40"/>
  <sheetViews>
    <sheetView showGridLines="0" zoomScale="136" workbookViewId="0">
      <selection activeCell="E12" sqref="E12:G12"/>
    </sheetView>
  </sheetViews>
  <sheetFormatPr defaultColWidth="9" defaultRowHeight="14.25"/>
  <cols>
    <col min="1" max="1" width="27.125" style="37" customWidth="1"/>
    <col min="2" max="2" width="23" style="37" customWidth="1"/>
    <col min="3" max="4" width="11.625" style="37" customWidth="1"/>
    <col min="5" max="5" width="8.875" style="37" customWidth="1"/>
    <col min="6" max="7" width="8.125" style="37" customWidth="1"/>
    <col min="8" max="8" width="12" style="37" customWidth="1"/>
    <col min="9" max="9" width="13.375" style="37" customWidth="1"/>
    <col min="10" max="10" width="46.5" style="37" customWidth="1"/>
    <col min="11" max="19" width="8.5" style="37" customWidth="1"/>
    <col min="20" max="16384" width="9" style="37"/>
  </cols>
  <sheetData>
    <row r="1" spans="1:10" ht="20.25">
      <c r="A1" s="192" t="s">
        <v>0</v>
      </c>
      <c r="B1" s="192"/>
      <c r="C1" s="192"/>
      <c r="D1" s="192"/>
      <c r="E1" s="192"/>
      <c r="F1" s="192"/>
      <c r="G1" s="192"/>
      <c r="H1" s="192"/>
      <c r="I1" s="192"/>
    </row>
    <row r="2" spans="1:10" ht="15.75">
      <c r="A2" s="193" t="s">
        <v>1</v>
      </c>
      <c r="B2" s="193"/>
      <c r="C2" s="193"/>
      <c r="D2" s="193"/>
      <c r="E2" s="193"/>
      <c r="F2" s="193"/>
      <c r="G2" s="193"/>
      <c r="H2" s="193"/>
      <c r="I2" s="193"/>
    </row>
    <row r="3" spans="1:10" ht="20.25">
      <c r="A3" s="192"/>
      <c r="B3" s="192"/>
      <c r="C3" s="192"/>
      <c r="D3" s="192"/>
      <c r="E3" s="192"/>
      <c r="F3" s="192"/>
      <c r="G3" s="192"/>
      <c r="H3" s="192"/>
    </row>
    <row r="4" spans="1:10" ht="23.25">
      <c r="A4" s="202"/>
      <c r="B4" s="202"/>
      <c r="C4" s="202"/>
      <c r="D4" s="202"/>
      <c r="E4" s="202"/>
      <c r="F4" s="202"/>
      <c r="G4" s="202"/>
      <c r="H4" s="202"/>
    </row>
    <row r="5" spans="1:10" s="79" customFormat="1" ht="41.1" customHeight="1">
      <c r="A5" s="203" t="s">
        <v>184</v>
      </c>
      <c r="B5" s="203"/>
      <c r="C5" s="203"/>
      <c r="D5" s="203"/>
      <c r="E5" s="203"/>
      <c r="F5" s="203"/>
      <c r="G5" s="203"/>
      <c r="H5" s="203"/>
      <c r="I5" s="99"/>
    </row>
    <row r="6" spans="1:10" s="79" customFormat="1" ht="20.100000000000001" customHeight="1">
      <c r="A6" s="196" t="s">
        <v>2</v>
      </c>
      <c r="B6" s="196" t="s">
        <v>3</v>
      </c>
      <c r="C6" s="196"/>
      <c r="D6" s="196"/>
      <c r="E6" s="196"/>
      <c r="F6" s="196"/>
      <c r="G6" s="196"/>
      <c r="H6" s="196" t="s">
        <v>123</v>
      </c>
      <c r="I6" s="196" t="s">
        <v>167</v>
      </c>
      <c r="J6" s="201" t="s">
        <v>168</v>
      </c>
    </row>
    <row r="7" spans="1:10" s="79" customFormat="1" ht="16.5" thickBot="1">
      <c r="A7" s="197"/>
      <c r="B7" s="149" t="s">
        <v>4</v>
      </c>
      <c r="C7" s="135" t="s">
        <v>5</v>
      </c>
      <c r="D7" s="136" t="s">
        <v>6</v>
      </c>
      <c r="E7" s="135" t="s">
        <v>7</v>
      </c>
      <c r="F7" s="137" t="s">
        <v>8</v>
      </c>
      <c r="G7" s="137" t="s">
        <v>9</v>
      </c>
      <c r="H7" s="197"/>
      <c r="I7" s="197"/>
      <c r="J7" s="201"/>
    </row>
    <row r="8" spans="1:10" s="79" customFormat="1" ht="39" customHeight="1">
      <c r="A8" s="138" t="s">
        <v>10</v>
      </c>
      <c r="B8" s="148">
        <f>E8+2</f>
        <v>31</v>
      </c>
      <c r="C8" s="191">
        <f>E8+1</f>
        <v>30</v>
      </c>
      <c r="D8" s="191"/>
      <c r="E8" s="191">
        <v>29</v>
      </c>
      <c r="F8" s="191"/>
      <c r="G8" s="191"/>
      <c r="H8" s="214" t="s">
        <v>171</v>
      </c>
      <c r="I8" s="217" t="s">
        <v>172</v>
      </c>
      <c r="J8" s="222" t="s">
        <v>186</v>
      </c>
    </row>
    <row r="9" spans="1:10" s="79" customFormat="1" ht="39" customHeight="1">
      <c r="A9" s="174" t="s">
        <v>11</v>
      </c>
      <c r="B9" s="150">
        <f t="shared" ref="B9:B11" si="0">E9+2</f>
        <v>33</v>
      </c>
      <c r="C9" s="221">
        <f>E9+1</f>
        <v>32</v>
      </c>
      <c r="D9" s="221"/>
      <c r="E9" s="221">
        <f>E8+2</f>
        <v>31</v>
      </c>
      <c r="F9" s="221"/>
      <c r="G9" s="221"/>
      <c r="H9" s="215"/>
      <c r="I9" s="218"/>
      <c r="J9" s="222"/>
    </row>
    <row r="10" spans="1:10" s="79" customFormat="1" ht="39" customHeight="1">
      <c r="A10" s="174" t="s">
        <v>12</v>
      </c>
      <c r="B10" s="150">
        <f t="shared" si="0"/>
        <v>34</v>
      </c>
      <c r="C10" s="221">
        <f>E10+1</f>
        <v>33</v>
      </c>
      <c r="D10" s="221"/>
      <c r="E10" s="221">
        <f>E8+3</f>
        <v>32</v>
      </c>
      <c r="F10" s="221"/>
      <c r="G10" s="221"/>
      <c r="H10" s="215"/>
      <c r="I10" s="218"/>
      <c r="J10" s="222"/>
    </row>
    <row r="11" spans="1:10" s="79" customFormat="1" ht="39" customHeight="1" thickBot="1">
      <c r="A11" s="175" t="s">
        <v>188</v>
      </c>
      <c r="B11" s="180">
        <f t="shared" si="0"/>
        <v>36</v>
      </c>
      <c r="C11" s="220">
        <f>E11+1</f>
        <v>35</v>
      </c>
      <c r="D11" s="220"/>
      <c r="E11" s="220">
        <f>E8+5</f>
        <v>34</v>
      </c>
      <c r="F11" s="220"/>
      <c r="G11" s="220"/>
      <c r="H11" s="216"/>
      <c r="I11" s="219"/>
      <c r="J11" s="222"/>
    </row>
    <row r="12" spans="1:10" s="79" customFormat="1" ht="39" customHeight="1">
      <c r="A12" s="177" t="s">
        <v>10</v>
      </c>
      <c r="B12" s="163">
        <f t="shared" ref="B12:B15" si="1">E12+2</f>
        <v>28</v>
      </c>
      <c r="C12" s="207">
        <f t="shared" ref="C12:C15" si="2">E12+1</f>
        <v>27</v>
      </c>
      <c r="D12" s="207"/>
      <c r="E12" s="207">
        <v>26</v>
      </c>
      <c r="F12" s="207"/>
      <c r="G12" s="207"/>
      <c r="H12" s="208" t="s">
        <v>165</v>
      </c>
      <c r="I12" s="211" t="s">
        <v>169</v>
      </c>
      <c r="J12" s="204" t="s">
        <v>185</v>
      </c>
    </row>
    <row r="13" spans="1:10" s="79" customFormat="1" ht="39" customHeight="1">
      <c r="A13" s="178" t="s">
        <v>11</v>
      </c>
      <c r="B13" s="164">
        <f t="shared" si="1"/>
        <v>30</v>
      </c>
      <c r="C13" s="205">
        <f t="shared" si="2"/>
        <v>29</v>
      </c>
      <c r="D13" s="205"/>
      <c r="E13" s="205">
        <f>E12+2</f>
        <v>28</v>
      </c>
      <c r="F13" s="205"/>
      <c r="G13" s="205"/>
      <c r="H13" s="209"/>
      <c r="I13" s="212"/>
      <c r="J13" s="204"/>
    </row>
    <row r="14" spans="1:10" s="79" customFormat="1" ht="39" customHeight="1">
      <c r="A14" s="178" t="s">
        <v>12</v>
      </c>
      <c r="B14" s="164">
        <f t="shared" si="1"/>
        <v>31</v>
      </c>
      <c r="C14" s="205">
        <f t="shared" si="2"/>
        <v>30</v>
      </c>
      <c r="D14" s="205"/>
      <c r="E14" s="205">
        <f>E12+3</f>
        <v>29</v>
      </c>
      <c r="F14" s="205"/>
      <c r="G14" s="205"/>
      <c r="H14" s="209"/>
      <c r="I14" s="212"/>
      <c r="J14" s="204"/>
    </row>
    <row r="15" spans="1:10" s="79" customFormat="1" ht="39" customHeight="1" thickBot="1">
      <c r="A15" s="179" t="s">
        <v>188</v>
      </c>
      <c r="B15" s="152">
        <f t="shared" si="1"/>
        <v>33</v>
      </c>
      <c r="C15" s="206">
        <f t="shared" si="2"/>
        <v>32</v>
      </c>
      <c r="D15" s="206"/>
      <c r="E15" s="206">
        <f>E12+5</f>
        <v>31</v>
      </c>
      <c r="F15" s="206"/>
      <c r="G15" s="206"/>
      <c r="H15" s="210"/>
      <c r="I15" s="213"/>
      <c r="J15" s="204"/>
    </row>
    <row r="16" spans="1:10" s="79" customFormat="1" ht="33.950000000000003" customHeight="1">
      <c r="A16" s="153" t="s">
        <v>174</v>
      </c>
      <c r="B16" s="95"/>
      <c r="C16" s="95"/>
      <c r="D16" s="95"/>
      <c r="E16" s="95"/>
      <c r="F16" s="95"/>
      <c r="G16" s="95"/>
      <c r="H16" s="95"/>
      <c r="I16" s="99"/>
    </row>
    <row r="17" spans="1:9" s="79" customFormat="1" ht="15.75">
      <c r="A17" s="153"/>
      <c r="B17" s="95"/>
      <c r="C17" s="95"/>
      <c r="D17" s="95"/>
      <c r="E17" s="95"/>
      <c r="F17" s="95"/>
      <c r="G17" s="95"/>
      <c r="H17" s="95"/>
      <c r="I17" s="99"/>
    </row>
    <row r="18" spans="1:9" ht="20.25">
      <c r="A18" s="165" t="s">
        <v>200</v>
      </c>
      <c r="B18" s="166"/>
      <c r="C18" s="166"/>
      <c r="D18" s="166"/>
      <c r="E18" s="166"/>
      <c r="F18" s="166"/>
      <c r="G18" s="166"/>
      <c r="H18" s="166"/>
      <c r="I18" s="166"/>
    </row>
    <row r="19" spans="1:9" s="79" customFormat="1" ht="18">
      <c r="A19" s="170" t="s">
        <v>189</v>
      </c>
      <c r="B19" s="155"/>
      <c r="C19" s="107"/>
      <c r="D19" s="155"/>
      <c r="E19" s="107"/>
      <c r="F19" s="107"/>
      <c r="G19" s="107"/>
      <c r="H19" s="155"/>
      <c r="I19" s="156"/>
    </row>
    <row r="20" spans="1:9" ht="20.25">
      <c r="A20" s="173" t="s">
        <v>204</v>
      </c>
      <c r="B20" s="166"/>
      <c r="C20" s="166"/>
      <c r="D20" s="166"/>
      <c r="E20" s="166"/>
      <c r="F20" s="166"/>
      <c r="G20" s="166"/>
      <c r="H20" s="166"/>
      <c r="I20" s="166"/>
    </row>
    <row r="21" spans="1:9" s="79" customFormat="1" ht="15.75">
      <c r="A21" s="157" t="s">
        <v>13</v>
      </c>
      <c r="B21" s="96"/>
      <c r="C21" s="96"/>
      <c r="D21" s="96"/>
      <c r="E21" s="96"/>
      <c r="F21" s="96"/>
      <c r="G21" s="96"/>
      <c r="H21" s="96"/>
      <c r="I21" s="99"/>
    </row>
    <row r="22" spans="1:9" ht="18">
      <c r="A22" s="190" t="s">
        <v>199</v>
      </c>
      <c r="B22" s="190"/>
      <c r="C22" s="190"/>
      <c r="D22" s="190"/>
      <c r="E22" s="190"/>
      <c r="F22" s="190"/>
      <c r="G22" s="190"/>
      <c r="H22" s="101"/>
      <c r="I22" s="102"/>
    </row>
    <row r="23" spans="1:9">
      <c r="A23" s="97" t="s">
        <v>176</v>
      </c>
      <c r="B23" s="97"/>
      <c r="C23" s="97"/>
      <c r="D23" s="97"/>
      <c r="E23" s="97"/>
      <c r="F23" s="97"/>
      <c r="G23" s="97"/>
      <c r="H23" s="103"/>
      <c r="I23" s="104"/>
    </row>
    <row r="24" spans="1:9">
      <c r="A24" s="98"/>
      <c r="B24" s="98"/>
      <c r="C24" s="98"/>
      <c r="D24" s="98"/>
      <c r="E24" s="98"/>
      <c r="F24" s="98"/>
      <c r="G24" s="98"/>
      <c r="H24" s="98"/>
    </row>
    <row r="25" spans="1:9">
      <c r="A25" s="98" t="s">
        <v>177</v>
      </c>
      <c r="B25" s="98"/>
      <c r="C25" s="98"/>
      <c r="D25" s="98"/>
      <c r="E25" s="98"/>
      <c r="F25" s="98"/>
      <c r="G25" s="98"/>
      <c r="H25" s="98"/>
    </row>
    <row r="26" spans="1:9">
      <c r="A26" s="98" t="s">
        <v>178</v>
      </c>
      <c r="B26" s="98"/>
      <c r="C26" s="98"/>
      <c r="D26" s="98"/>
      <c r="E26" s="98"/>
      <c r="F26" s="98"/>
      <c r="G26" s="98"/>
      <c r="H26" s="98"/>
    </row>
    <row r="27" spans="1:9">
      <c r="A27" s="158" t="s">
        <v>15</v>
      </c>
      <c r="B27" s="98"/>
      <c r="C27" s="98"/>
      <c r="D27" s="98"/>
      <c r="E27" s="98"/>
      <c r="F27" s="98"/>
      <c r="G27" s="98"/>
      <c r="H27" s="98"/>
    </row>
    <row r="28" spans="1:9">
      <c r="A28" s="98" t="s">
        <v>16</v>
      </c>
      <c r="B28" s="98"/>
      <c r="C28" s="98"/>
      <c r="D28" s="98"/>
      <c r="E28" s="98"/>
      <c r="F28" s="98"/>
      <c r="G28" s="98"/>
      <c r="H28" s="98"/>
    </row>
    <row r="29" spans="1:9">
      <c r="A29" s="98"/>
      <c r="B29" s="98"/>
      <c r="C29" s="98"/>
      <c r="D29" s="98"/>
      <c r="E29" s="98"/>
      <c r="F29" s="98"/>
      <c r="G29" s="98"/>
      <c r="H29" s="98"/>
    </row>
    <row r="30" spans="1:9">
      <c r="A30" s="172" t="s">
        <v>179</v>
      </c>
      <c r="B30" s="98"/>
      <c r="C30" s="98"/>
      <c r="D30" s="98"/>
      <c r="E30" s="98"/>
      <c r="F30" s="98"/>
      <c r="G30" s="98"/>
      <c r="H30" s="98"/>
    </row>
    <row r="31" spans="1:9">
      <c r="A31" s="98"/>
      <c r="B31" s="98"/>
      <c r="C31" s="98"/>
      <c r="D31" s="98"/>
      <c r="E31" s="98"/>
      <c r="F31" s="98"/>
      <c r="G31" s="98"/>
      <c r="H31" s="98"/>
    </row>
    <row r="32" spans="1:9" ht="18">
      <c r="A32" s="159" t="s">
        <v>180</v>
      </c>
      <c r="B32" s="160"/>
      <c r="C32" s="160"/>
      <c r="D32" s="160"/>
      <c r="E32" s="160"/>
      <c r="F32" s="160"/>
      <c r="G32" s="160"/>
      <c r="H32" s="160"/>
      <c r="I32" s="161"/>
    </row>
    <row r="33" spans="1:9" ht="18">
      <c r="A33" s="159" t="s">
        <v>181</v>
      </c>
      <c r="B33" s="160"/>
      <c r="C33" s="160"/>
      <c r="D33" s="160"/>
      <c r="E33" s="160"/>
      <c r="F33" s="160"/>
      <c r="G33" s="160"/>
      <c r="H33" s="160"/>
      <c r="I33" s="161"/>
    </row>
    <row r="34" spans="1:9">
      <c r="A34" s="98"/>
      <c r="B34" s="98"/>
      <c r="C34" s="98"/>
      <c r="D34" s="98"/>
      <c r="E34" s="98"/>
      <c r="F34" s="98"/>
      <c r="G34" s="98"/>
      <c r="H34" s="98"/>
    </row>
    <row r="35" spans="1:9">
      <c r="A35" s="98" t="s">
        <v>195</v>
      </c>
      <c r="B35" s="98"/>
      <c r="C35" s="98"/>
      <c r="D35" s="98"/>
      <c r="E35" s="98"/>
      <c r="F35" s="98"/>
      <c r="G35" s="98"/>
      <c r="H35" s="98"/>
    </row>
    <row r="36" spans="1:9">
      <c r="A36" s="98" t="s">
        <v>192</v>
      </c>
      <c r="B36" s="98"/>
      <c r="C36" s="98"/>
      <c r="D36" s="98"/>
      <c r="E36" s="98"/>
      <c r="F36" s="98"/>
      <c r="G36" s="98"/>
      <c r="H36" s="98"/>
    </row>
    <row r="37" spans="1:9" ht="15.75">
      <c r="A37" s="162" t="s">
        <v>182</v>
      </c>
      <c r="B37" s="98"/>
      <c r="C37" s="98"/>
      <c r="D37" s="98"/>
      <c r="E37" s="98"/>
      <c r="F37" s="98"/>
      <c r="G37" s="98"/>
      <c r="H37" s="98"/>
    </row>
    <row r="38" spans="1:9" ht="15.75">
      <c r="A38" s="162" t="s">
        <v>196</v>
      </c>
      <c r="B38" s="98"/>
      <c r="C38" s="98"/>
      <c r="D38" s="98"/>
      <c r="E38" s="98"/>
      <c r="F38" s="98"/>
      <c r="G38" s="98"/>
      <c r="H38" s="98"/>
    </row>
    <row r="39" spans="1:9" ht="15.75">
      <c r="A39" s="162" t="s">
        <v>197</v>
      </c>
      <c r="B39" s="98"/>
      <c r="C39" s="98"/>
      <c r="D39" s="98"/>
      <c r="E39" s="98"/>
      <c r="F39" s="98"/>
      <c r="G39" s="98"/>
      <c r="H39" s="98"/>
    </row>
    <row r="40" spans="1:9">
      <c r="A40" s="98" t="s">
        <v>183</v>
      </c>
      <c r="B40" s="98"/>
      <c r="C40" s="98"/>
      <c r="D40" s="98"/>
      <c r="E40" s="98"/>
      <c r="F40" s="98"/>
      <c r="G40" s="98"/>
      <c r="H40" s="98"/>
    </row>
  </sheetData>
  <mergeCells count="33">
    <mergeCell ref="J8:J11"/>
    <mergeCell ref="C9:D9"/>
    <mergeCell ref="E9:G9"/>
    <mergeCell ref="C10:D10"/>
    <mergeCell ref="E10:G10"/>
    <mergeCell ref="A22:G22"/>
    <mergeCell ref="C8:D8"/>
    <mergeCell ref="E8:G8"/>
    <mergeCell ref="H8:H11"/>
    <mergeCell ref="I8:I11"/>
    <mergeCell ref="C11:D11"/>
    <mergeCell ref="E11:G11"/>
    <mergeCell ref="J12:J15"/>
    <mergeCell ref="C13:D13"/>
    <mergeCell ref="E13:G13"/>
    <mergeCell ref="C14:D14"/>
    <mergeCell ref="E14:G14"/>
    <mergeCell ref="C15:D15"/>
    <mergeCell ref="E15:G15"/>
    <mergeCell ref="C12:D12"/>
    <mergeCell ref="E12:G12"/>
    <mergeCell ref="H12:H15"/>
    <mergeCell ref="I12:I15"/>
    <mergeCell ref="J6:J7"/>
    <mergeCell ref="A1:I1"/>
    <mergeCell ref="A2:I2"/>
    <mergeCell ref="A3:H3"/>
    <mergeCell ref="A4:H4"/>
    <mergeCell ref="A5:H5"/>
    <mergeCell ref="A6:A7"/>
    <mergeCell ref="B6:G6"/>
    <mergeCell ref="H6:H7"/>
    <mergeCell ref="I6:I7"/>
  </mergeCells>
  <phoneticPr fontId="59"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tabColor theme="4"/>
  </sheetPr>
  <dimension ref="A1:D49"/>
  <sheetViews>
    <sheetView showGridLines="0" topLeftCell="A22" zoomScaleNormal="100" workbookViewId="0">
      <selection activeCell="D5" sqref="D5"/>
    </sheetView>
  </sheetViews>
  <sheetFormatPr defaultColWidth="9" defaultRowHeight="14.25"/>
  <cols>
    <col min="1" max="1" width="55.5" style="37" customWidth="1"/>
    <col min="2" max="4" width="15.375" style="37" customWidth="1"/>
    <col min="5" max="5" width="9" style="37" customWidth="1"/>
    <col min="6" max="16384" width="9" style="37"/>
  </cols>
  <sheetData>
    <row r="1" spans="1:4" ht="20.25">
      <c r="A1" s="192" t="s">
        <v>0</v>
      </c>
      <c r="B1" s="192"/>
      <c r="C1" s="192"/>
    </row>
    <row r="2" spans="1:4" ht="15.75">
      <c r="A2" s="193" t="s">
        <v>1</v>
      </c>
      <c r="B2" s="193"/>
      <c r="C2" s="193"/>
    </row>
    <row r="3" spans="1:4" ht="20.25">
      <c r="A3" s="192"/>
      <c r="B3" s="192"/>
    </row>
    <row r="4" spans="1:4" ht="23.25">
      <c r="A4" s="203" t="s">
        <v>17</v>
      </c>
      <c r="B4" s="203"/>
      <c r="C4" s="203"/>
    </row>
    <row r="5" spans="1:4" s="79" customFormat="1" ht="18">
      <c r="A5" s="229" t="s">
        <v>18</v>
      </c>
      <c r="B5" s="229"/>
      <c r="C5" s="229"/>
    </row>
    <row r="6" spans="1:4" s="79" customFormat="1" ht="15.95" customHeight="1">
      <c r="A6" s="196" t="s">
        <v>2</v>
      </c>
      <c r="B6" s="223" t="s">
        <v>19</v>
      </c>
      <c r="C6" s="224"/>
      <c r="D6" s="225"/>
    </row>
    <row r="7" spans="1:4" s="79" customFormat="1" ht="24" customHeight="1">
      <c r="A7" s="196"/>
      <c r="B7" s="226" t="s">
        <v>20</v>
      </c>
      <c r="C7" s="227"/>
      <c r="D7" s="228"/>
    </row>
    <row r="8" spans="1:4" s="79" customFormat="1" ht="18" customHeight="1">
      <c r="A8" s="196"/>
      <c r="B8" s="81" t="s">
        <v>131</v>
      </c>
      <c r="C8" s="167" t="s">
        <v>21</v>
      </c>
      <c r="D8" s="167" t="s">
        <v>22</v>
      </c>
    </row>
    <row r="9" spans="1:4" s="79" customFormat="1" ht="15.75">
      <c r="A9" s="82" t="s">
        <v>10</v>
      </c>
      <c r="B9" s="82">
        <v>3</v>
      </c>
      <c r="C9" s="168" t="s">
        <v>23</v>
      </c>
      <c r="D9" s="168" t="s">
        <v>23</v>
      </c>
    </row>
    <row r="10" spans="1:4" s="79" customFormat="1" ht="15.75">
      <c r="A10" s="82" t="s">
        <v>11</v>
      </c>
      <c r="B10" s="82">
        <v>6</v>
      </c>
      <c r="C10" s="168">
        <v>4</v>
      </c>
      <c r="D10" s="168">
        <v>5</v>
      </c>
    </row>
    <row r="11" spans="1:4" s="79" customFormat="1" ht="15.75">
      <c r="A11" s="82" t="s">
        <v>12</v>
      </c>
      <c r="B11" s="82">
        <v>7</v>
      </c>
      <c r="C11" s="168" t="s">
        <v>23</v>
      </c>
      <c r="D11" s="168">
        <v>5</v>
      </c>
    </row>
    <row r="12" spans="1:4" s="79" customFormat="1" ht="15.75">
      <c r="A12" s="82" t="s">
        <v>24</v>
      </c>
      <c r="B12" s="82">
        <v>9</v>
      </c>
      <c r="C12" s="168" t="s">
        <v>23</v>
      </c>
      <c r="D12" s="168">
        <v>7</v>
      </c>
    </row>
    <row r="13" spans="1:4" s="79" customFormat="1" ht="15.75">
      <c r="A13" s="82" t="s">
        <v>25</v>
      </c>
      <c r="B13" s="82">
        <v>9</v>
      </c>
      <c r="C13" s="168" t="s">
        <v>23</v>
      </c>
      <c r="D13" s="168">
        <v>7</v>
      </c>
    </row>
    <row r="14" spans="1:4" ht="18">
      <c r="A14" s="83"/>
    </row>
    <row r="15" spans="1:4" ht="15.75">
      <c r="A15" s="84" t="s">
        <v>26</v>
      </c>
      <c r="B15" s="85"/>
    </row>
    <row r="16" spans="1:4" ht="15.95" customHeight="1">
      <c r="A16" s="84" t="s">
        <v>27</v>
      </c>
      <c r="B16" s="85"/>
    </row>
    <row r="17" spans="1:2" ht="15.95" customHeight="1">
      <c r="A17" s="84" t="s">
        <v>28</v>
      </c>
      <c r="B17" s="85"/>
    </row>
    <row r="18" spans="1:2" ht="15.95" customHeight="1">
      <c r="A18" s="84" t="s">
        <v>29</v>
      </c>
      <c r="B18" s="85"/>
    </row>
    <row r="19" spans="1:2" ht="21.95" customHeight="1">
      <c r="A19" s="86" t="s">
        <v>30</v>
      </c>
      <c r="B19" s="87"/>
    </row>
    <row r="20" spans="1:2" ht="21.95" customHeight="1">
      <c r="A20" s="181" t="s">
        <v>206</v>
      </c>
      <c r="B20" s="88"/>
    </row>
    <row r="21" spans="1:2" ht="21.95" customHeight="1">
      <c r="A21" s="132" t="s">
        <v>156</v>
      </c>
      <c r="B21" s="88"/>
    </row>
    <row r="22" spans="1:2" ht="15.95" customHeight="1">
      <c r="A22" s="84" t="s">
        <v>157</v>
      </c>
      <c r="B22" s="85"/>
    </row>
    <row r="23" spans="1:2" s="80" customFormat="1" ht="15.95" customHeight="1">
      <c r="A23" s="100" t="s">
        <v>31</v>
      </c>
      <c r="B23" s="89"/>
    </row>
    <row r="24" spans="1:2" s="80" customFormat="1" ht="15.95" customHeight="1">
      <c r="A24" s="100" t="s">
        <v>205</v>
      </c>
      <c r="B24" s="89"/>
    </row>
    <row r="25" spans="1:2" ht="15.75">
      <c r="A25" s="84" t="s">
        <v>32</v>
      </c>
      <c r="B25" s="85"/>
    </row>
    <row r="26" spans="1:2" ht="20.100000000000001" customHeight="1">
      <c r="A26" s="84" t="s">
        <v>33</v>
      </c>
      <c r="B26" s="85"/>
    </row>
    <row r="27" spans="1:2" ht="20.100000000000001" customHeight="1">
      <c r="A27" s="84" t="s">
        <v>34</v>
      </c>
      <c r="B27" s="90"/>
    </row>
    <row r="28" spans="1:2" ht="20.100000000000001" customHeight="1">
      <c r="A28" s="84" t="s">
        <v>35</v>
      </c>
      <c r="B28" s="90"/>
    </row>
    <row r="29" spans="1:2" ht="20.100000000000001" customHeight="1">
      <c r="A29" s="84" t="s">
        <v>36</v>
      </c>
      <c r="B29" s="90"/>
    </row>
    <row r="30" spans="1:2" ht="20.100000000000001" customHeight="1">
      <c r="A30" s="84" t="s">
        <v>37</v>
      </c>
      <c r="B30" s="90"/>
    </row>
    <row r="31" spans="1:2" ht="15.75">
      <c r="A31" s="84" t="s">
        <v>38</v>
      </c>
      <c r="B31" s="85"/>
    </row>
    <row r="32" spans="1:2" ht="15.95" customHeight="1">
      <c r="A32" s="84" t="s">
        <v>39</v>
      </c>
      <c r="B32" s="85"/>
    </row>
    <row r="33" spans="1:2" ht="15.95" customHeight="1">
      <c r="A33" s="84" t="s">
        <v>40</v>
      </c>
      <c r="B33" s="85"/>
    </row>
    <row r="34" spans="1:2" ht="15.75">
      <c r="A34" s="84" t="s">
        <v>41</v>
      </c>
      <c r="B34" s="85"/>
    </row>
    <row r="35" spans="1:2" ht="15.75">
      <c r="A35" s="84" t="s">
        <v>42</v>
      </c>
      <c r="B35" s="85"/>
    </row>
    <row r="36" spans="1:2" ht="15.95" customHeight="1">
      <c r="A36" s="84" t="s">
        <v>43</v>
      </c>
      <c r="B36" s="85"/>
    </row>
    <row r="37" spans="1:2" ht="15.75">
      <c r="A37" s="91" t="s">
        <v>44</v>
      </c>
      <c r="B37" s="92"/>
    </row>
    <row r="38" spans="1:2" ht="15.95" customHeight="1">
      <c r="A38" s="84" t="s">
        <v>45</v>
      </c>
      <c r="B38" s="85"/>
    </row>
    <row r="39" spans="1:2" ht="15.95" customHeight="1">
      <c r="A39" s="84" t="s">
        <v>46</v>
      </c>
      <c r="B39" s="85"/>
    </row>
    <row r="40" spans="1:2" ht="15.95" customHeight="1">
      <c r="A40" s="84" t="s">
        <v>47</v>
      </c>
      <c r="B40" s="85"/>
    </row>
    <row r="41" spans="1:2">
      <c r="A41" s="93" t="s">
        <v>48</v>
      </c>
    </row>
    <row r="42" spans="1:2">
      <c r="A42" s="93" t="s">
        <v>49</v>
      </c>
    </row>
    <row r="43" spans="1:2">
      <c r="A43" s="94" t="s">
        <v>50</v>
      </c>
    </row>
    <row r="44" spans="1:2">
      <c r="A44" s="93"/>
    </row>
    <row r="45" spans="1:2">
      <c r="A45" s="93"/>
    </row>
    <row r="46" spans="1:2">
      <c r="A46" s="93"/>
    </row>
    <row r="47" spans="1:2">
      <c r="A47" s="93"/>
    </row>
    <row r="48" spans="1:2">
      <c r="A48" s="93"/>
    </row>
    <row r="49" spans="1:1">
      <c r="A49" s="93"/>
    </row>
  </sheetData>
  <mergeCells count="8">
    <mergeCell ref="B6:D6"/>
    <mergeCell ref="B7:D7"/>
    <mergeCell ref="A6:A8"/>
    <mergeCell ref="A1:C1"/>
    <mergeCell ref="A2:C2"/>
    <mergeCell ref="A3:B3"/>
    <mergeCell ref="A4:C4"/>
    <mergeCell ref="A5:C5"/>
  </mergeCells>
  <phoneticPr fontId="59" type="noConversion"/>
  <pageMargins left="0.69930555555555596" right="0.69930555555555596" top="0.75" bottom="0.75" header="0.3" footer="0.3"/>
  <drawing r:id="rId1"/>
</worksheet>
</file>

<file path=xl/worksheets/sheet5.xml><?xml version="1.0" encoding="utf-8"?>
<worksheet xmlns="http://schemas.openxmlformats.org/spreadsheetml/2006/main" xmlns:r="http://schemas.openxmlformats.org/officeDocument/2006/relationships">
  <sheetPr>
    <tabColor theme="1"/>
  </sheetPr>
  <dimension ref="A1:E16"/>
  <sheetViews>
    <sheetView showGridLines="0" topLeftCell="A7" zoomScaleNormal="100" workbookViewId="0">
      <selection activeCell="K11" sqref="K11"/>
    </sheetView>
  </sheetViews>
  <sheetFormatPr defaultColWidth="11" defaultRowHeight="15.75"/>
  <cols>
    <col min="1" max="1" width="6.5" customWidth="1"/>
    <col min="2" max="2" width="60.625" customWidth="1"/>
    <col min="3" max="4" width="16.125" style="66" customWidth="1"/>
  </cols>
  <sheetData>
    <row r="1" spans="1:5" s="37" customFormat="1" ht="20.25">
      <c r="A1" s="192" t="s">
        <v>125</v>
      </c>
      <c r="B1" s="192"/>
      <c r="C1" s="192"/>
      <c r="D1" s="192"/>
    </row>
    <row r="2" spans="1:5" s="37" customFormat="1">
      <c r="A2" s="239" t="s">
        <v>126</v>
      </c>
      <c r="B2" s="193"/>
      <c r="C2" s="193"/>
      <c r="D2" s="193"/>
    </row>
    <row r="3" spans="1:5" s="37" customFormat="1" ht="20.25">
      <c r="A3" s="192"/>
      <c r="B3" s="192"/>
    </row>
    <row r="4" spans="1:5" s="64" customFormat="1" ht="35.1" customHeight="1">
      <c r="A4" s="240" t="s">
        <v>51</v>
      </c>
      <c r="B4" s="240"/>
      <c r="C4" s="240"/>
      <c r="D4" s="240"/>
      <c r="E4" s="67"/>
    </row>
    <row r="5" spans="1:5" s="37" customFormat="1" ht="92.1" customHeight="1">
      <c r="A5" s="241" t="s">
        <v>190</v>
      </c>
      <c r="B5" s="242"/>
      <c r="C5" s="68" t="s">
        <v>162</v>
      </c>
      <c r="D5" s="69" t="s">
        <v>52</v>
      </c>
    </row>
    <row r="6" spans="1:5" s="65" customFormat="1" ht="35.1" customHeight="1">
      <c r="A6" s="70" t="s">
        <v>53</v>
      </c>
      <c r="B6" s="121" t="s">
        <v>208</v>
      </c>
      <c r="C6" s="71">
        <v>2</v>
      </c>
      <c r="D6" s="72" t="s">
        <v>54</v>
      </c>
    </row>
    <row r="7" spans="1:5" s="65" customFormat="1" ht="36" customHeight="1">
      <c r="A7" s="73" t="s">
        <v>55</v>
      </c>
      <c r="B7" s="182" t="s">
        <v>214</v>
      </c>
      <c r="C7" s="75">
        <v>3</v>
      </c>
      <c r="D7" s="76" t="s">
        <v>54</v>
      </c>
    </row>
    <row r="8" spans="1:5" s="65" customFormat="1" ht="36" customHeight="1">
      <c r="A8" s="73" t="s">
        <v>56</v>
      </c>
      <c r="B8" s="74" t="s">
        <v>57</v>
      </c>
      <c r="C8" s="75">
        <v>2</v>
      </c>
      <c r="D8" s="76" t="s">
        <v>54</v>
      </c>
    </row>
    <row r="9" spans="1:5" s="65" customFormat="1" ht="36" customHeight="1">
      <c r="A9" s="73" t="s">
        <v>58</v>
      </c>
      <c r="B9" s="182" t="s">
        <v>212</v>
      </c>
      <c r="C9" s="75">
        <v>3</v>
      </c>
      <c r="D9" s="76" t="s">
        <v>54</v>
      </c>
    </row>
    <row r="10" spans="1:5" s="65" customFormat="1" ht="36" customHeight="1">
      <c r="A10" s="73" t="s">
        <v>59</v>
      </c>
      <c r="B10" s="182" t="s">
        <v>209</v>
      </c>
      <c r="C10" s="75">
        <v>3</v>
      </c>
      <c r="D10" s="76" t="s">
        <v>54</v>
      </c>
    </row>
    <row r="11" spans="1:5" s="65" customFormat="1" ht="36" customHeight="1">
      <c r="A11" s="73" t="s">
        <v>60</v>
      </c>
      <c r="B11" s="182" t="s">
        <v>211</v>
      </c>
      <c r="C11" s="75">
        <v>2</v>
      </c>
      <c r="D11" s="76" t="s">
        <v>54</v>
      </c>
    </row>
    <row r="12" spans="1:5" s="65" customFormat="1" ht="36" customHeight="1">
      <c r="A12" s="73" t="s">
        <v>61</v>
      </c>
      <c r="B12" s="182" t="s">
        <v>210</v>
      </c>
      <c r="C12" s="75">
        <v>2</v>
      </c>
      <c r="D12" s="76" t="s">
        <v>54</v>
      </c>
    </row>
    <row r="13" spans="1:5" s="37" customFormat="1" ht="36" customHeight="1" thickBot="1">
      <c r="A13" s="73" t="s">
        <v>62</v>
      </c>
      <c r="B13" s="183" t="s">
        <v>213</v>
      </c>
      <c r="C13" s="77" t="s">
        <v>63</v>
      </c>
      <c r="D13" s="78" t="s">
        <v>64</v>
      </c>
    </row>
    <row r="14" spans="1:5" s="37" customFormat="1" ht="36" customHeight="1">
      <c r="A14" s="230" t="s">
        <v>65</v>
      </c>
      <c r="B14" s="231"/>
      <c r="C14" s="231"/>
      <c r="D14" s="232"/>
    </row>
    <row r="15" spans="1:5" s="37" customFormat="1" ht="36" customHeight="1">
      <c r="A15" s="233" t="s">
        <v>66</v>
      </c>
      <c r="B15" s="234"/>
      <c r="C15" s="234"/>
      <c r="D15" s="235"/>
    </row>
    <row r="16" spans="1:5" s="37" customFormat="1" ht="36" customHeight="1">
      <c r="A16" s="236" t="s">
        <v>67</v>
      </c>
      <c r="B16" s="237"/>
      <c r="C16" s="237"/>
      <c r="D16" s="238"/>
    </row>
  </sheetData>
  <mergeCells count="8">
    <mergeCell ref="A14:D14"/>
    <mergeCell ref="A15:D15"/>
    <mergeCell ref="A16:D16"/>
    <mergeCell ref="A1:D1"/>
    <mergeCell ref="A2:D2"/>
    <mergeCell ref="A3:B3"/>
    <mergeCell ref="A4:D4"/>
    <mergeCell ref="A5:B5"/>
  </mergeCells>
  <phoneticPr fontId="59" type="noConversion"/>
  <pageMargins left="0.69930555555555596" right="0.69930555555555596" top="0.75" bottom="0.75" header="0.3" footer="0.3"/>
</worksheet>
</file>

<file path=xl/worksheets/sheet6.xml><?xml version="1.0" encoding="utf-8"?>
<worksheet xmlns="http://schemas.openxmlformats.org/spreadsheetml/2006/main" xmlns:r="http://schemas.openxmlformats.org/officeDocument/2006/relationships">
  <sheetPr>
    <tabColor rgb="FFFF0000"/>
  </sheetPr>
  <dimension ref="A1:V26"/>
  <sheetViews>
    <sheetView showGridLines="0" topLeftCell="A7" zoomScaleNormal="100" workbookViewId="0">
      <selection activeCell="D1" sqref="D1"/>
    </sheetView>
  </sheetViews>
  <sheetFormatPr defaultColWidth="8.875" defaultRowHeight="13.5"/>
  <cols>
    <col min="1" max="1" width="16" style="3" customWidth="1"/>
    <col min="2" max="2" width="17.5" style="3" customWidth="1"/>
    <col min="3" max="3" width="10.875" style="3" customWidth="1"/>
    <col min="4" max="5" width="17.125" style="3" customWidth="1"/>
    <col min="6" max="9" width="9" style="3" customWidth="1"/>
    <col min="10" max="10" width="4.625" style="3" customWidth="1"/>
    <col min="11" max="11" width="7.875" style="4" customWidth="1"/>
    <col min="12" max="13" width="9.125" style="4" customWidth="1"/>
    <col min="14" max="15" width="7.875" style="4" customWidth="1"/>
    <col min="16" max="16" width="5" style="5" customWidth="1"/>
    <col min="17" max="17" width="5" style="4" customWidth="1"/>
    <col min="18" max="18" width="5" style="3" customWidth="1"/>
    <col min="19" max="19" width="8" style="3" customWidth="1"/>
    <col min="20" max="20" width="11.125" style="6" customWidth="1"/>
    <col min="21" max="16384" width="8.875" style="3"/>
  </cols>
  <sheetData>
    <row r="1" spans="1:22" ht="30" customHeight="1" thickBot="1">
      <c r="A1" s="7" t="s">
        <v>68</v>
      </c>
      <c r="B1" s="8"/>
      <c r="C1" s="111" t="s">
        <v>69</v>
      </c>
      <c r="D1" s="112" t="s">
        <v>127</v>
      </c>
      <c r="E1" s="113"/>
      <c r="F1" s="171" t="s">
        <v>201</v>
      </c>
      <c r="G1" s="9"/>
      <c r="H1" s="9"/>
      <c r="I1" s="9"/>
      <c r="J1" s="9"/>
      <c r="K1" s="38"/>
      <c r="L1" s="38"/>
      <c r="M1" s="38"/>
      <c r="N1" s="38"/>
      <c r="O1" s="38"/>
      <c r="P1" s="38"/>
      <c r="Q1" s="38"/>
      <c r="R1" s="38"/>
      <c r="S1" s="56"/>
    </row>
    <row r="2" spans="1:22" ht="16.5">
      <c r="A2" s="10"/>
      <c r="B2" s="11"/>
      <c r="C2" s="11"/>
      <c r="D2" s="12"/>
      <c r="E2" s="11"/>
      <c r="F2" s="11"/>
      <c r="G2" s="11"/>
      <c r="H2" s="11"/>
      <c r="I2" s="11"/>
      <c r="J2" s="11"/>
      <c r="K2" s="39"/>
      <c r="L2" s="39"/>
      <c r="M2" s="39"/>
      <c r="N2" s="39"/>
      <c r="O2" s="39"/>
      <c r="P2" s="39"/>
      <c r="Q2" s="11"/>
      <c r="R2" s="4"/>
    </row>
    <row r="3" spans="1:22" ht="15.95" customHeight="1">
      <c r="A3" s="13" t="s">
        <v>70</v>
      </c>
      <c r="B3" s="14" t="s">
        <v>134</v>
      </c>
      <c r="C3" s="15"/>
      <c r="D3" s="15"/>
      <c r="F3" s="16"/>
      <c r="G3" s="17" t="s">
        <v>71</v>
      </c>
      <c r="H3" s="16"/>
      <c r="I3" s="16"/>
      <c r="J3" s="16"/>
      <c r="K3" s="16"/>
      <c r="L3" s="16"/>
      <c r="M3" s="16"/>
      <c r="N3" s="16"/>
      <c r="O3" s="16"/>
      <c r="P3" s="16"/>
      <c r="Q3" s="16"/>
      <c r="R3" s="16"/>
      <c r="S3" s="16"/>
    </row>
    <row r="4" spans="1:22" ht="24">
      <c r="A4" s="18" t="s">
        <v>72</v>
      </c>
      <c r="B4" s="14" t="s">
        <v>135</v>
      </c>
      <c r="C4" s="19"/>
      <c r="D4" s="19"/>
      <c r="E4" s="19"/>
      <c r="F4" s="16"/>
      <c r="G4" s="17" t="s">
        <v>73</v>
      </c>
      <c r="H4" s="16"/>
      <c r="I4" s="16"/>
      <c r="J4" s="16"/>
      <c r="K4" s="16"/>
      <c r="L4" s="16"/>
      <c r="M4" s="16"/>
      <c r="N4" s="16"/>
      <c r="O4" s="16"/>
      <c r="P4" s="16"/>
      <c r="Q4" s="16"/>
      <c r="R4" s="16"/>
      <c r="S4" s="16"/>
      <c r="T4" s="57"/>
      <c r="U4" s="58"/>
      <c r="V4" s="58"/>
    </row>
    <row r="5" spans="1:22" ht="24">
      <c r="A5" s="20" t="s">
        <v>74</v>
      </c>
      <c r="B5" s="21"/>
      <c r="C5" s="21"/>
      <c r="D5" s="21"/>
      <c r="F5" s="16"/>
      <c r="G5" s="17" t="s">
        <v>75</v>
      </c>
      <c r="I5" s="16"/>
      <c r="J5" s="16"/>
      <c r="K5" s="16"/>
      <c r="L5" s="16"/>
      <c r="M5" s="16"/>
      <c r="N5" s="16"/>
      <c r="O5" s="16"/>
      <c r="P5" s="16"/>
      <c r="Q5" s="16"/>
      <c r="R5" s="16"/>
      <c r="S5" s="16"/>
      <c r="T5" s="57"/>
      <c r="U5" s="58"/>
      <c r="V5" s="58"/>
    </row>
    <row r="6" spans="1:22" ht="24">
      <c r="A6" s="20" t="s">
        <v>76</v>
      </c>
      <c r="B6" s="21"/>
      <c r="C6" s="22"/>
      <c r="D6" s="22"/>
      <c r="F6" s="16"/>
      <c r="G6" s="17" t="s">
        <v>77</v>
      </c>
      <c r="H6" s="16"/>
      <c r="I6" s="16"/>
      <c r="J6" s="16"/>
      <c r="K6" s="16"/>
      <c r="L6" s="16"/>
      <c r="M6" s="16"/>
      <c r="N6" s="16"/>
      <c r="O6" s="16"/>
      <c r="P6" s="16"/>
      <c r="Q6" s="16"/>
      <c r="R6" s="16"/>
      <c r="S6" s="16"/>
      <c r="T6" s="57"/>
      <c r="U6" s="58"/>
      <c r="V6" s="58"/>
    </row>
    <row r="7" spans="1:22" ht="24">
      <c r="A7" s="20" t="s">
        <v>78</v>
      </c>
      <c r="B7" s="21"/>
      <c r="C7" s="22"/>
      <c r="D7" s="22"/>
      <c r="F7" s="16"/>
      <c r="G7" s="16"/>
      <c r="H7" s="16"/>
      <c r="I7" s="16"/>
      <c r="J7" s="16"/>
      <c r="K7" s="16"/>
      <c r="L7" s="16"/>
      <c r="M7" s="16"/>
      <c r="N7" s="16"/>
      <c r="O7" s="16"/>
      <c r="P7" s="16"/>
      <c r="Q7" s="16"/>
      <c r="R7" s="16"/>
      <c r="S7" s="16"/>
      <c r="T7" s="57"/>
      <c r="U7" s="58"/>
      <c r="V7" s="58"/>
    </row>
    <row r="8" spans="1:22" ht="75" customHeight="1">
      <c r="A8" s="250"/>
      <c r="B8" s="251"/>
      <c r="C8" s="251"/>
      <c r="D8" s="251"/>
      <c r="E8" s="252"/>
      <c r="F8" s="16"/>
      <c r="G8" s="16"/>
      <c r="H8" s="16"/>
      <c r="I8" s="16"/>
      <c r="J8" s="16"/>
      <c r="K8" s="16"/>
      <c r="L8" s="16"/>
      <c r="M8" s="16"/>
      <c r="N8" s="16"/>
      <c r="O8" s="16"/>
      <c r="P8" s="16"/>
      <c r="Q8" s="16"/>
      <c r="R8" s="16"/>
      <c r="S8" s="16"/>
      <c r="T8" s="57"/>
      <c r="U8" s="58"/>
      <c r="V8" s="58"/>
    </row>
    <row r="9" spans="1:22" ht="24">
      <c r="A9" s="253" t="s">
        <v>79</v>
      </c>
      <c r="B9" s="253"/>
      <c r="C9" s="253"/>
      <c r="D9" s="253"/>
      <c r="E9" s="253"/>
      <c r="F9" s="253"/>
      <c r="G9" s="253"/>
      <c r="H9" s="253"/>
      <c r="I9" s="253"/>
      <c r="J9" s="253"/>
      <c r="K9" s="253"/>
      <c r="L9" s="253"/>
      <c r="M9" s="253"/>
      <c r="N9" s="253"/>
      <c r="O9" s="253"/>
      <c r="P9" s="253"/>
      <c r="Q9" s="253"/>
      <c r="R9" s="253"/>
      <c r="S9" s="253"/>
      <c r="T9" s="57"/>
      <c r="U9" s="58"/>
      <c r="V9" s="58"/>
    </row>
    <row r="10" spans="1:22" ht="24">
      <c r="A10" s="23"/>
      <c r="B10" s="23"/>
      <c r="C10" s="23"/>
      <c r="D10" s="23"/>
      <c r="E10" s="23"/>
      <c r="F10" s="23"/>
      <c r="G10" s="23"/>
      <c r="H10" s="23"/>
      <c r="I10" s="23"/>
      <c r="J10" s="23"/>
      <c r="K10" s="40"/>
      <c r="L10" s="40"/>
      <c r="M10" s="40"/>
      <c r="N10" s="40"/>
      <c r="O10" s="40"/>
      <c r="P10" s="23"/>
      <c r="Q10" s="23"/>
      <c r="R10" s="23"/>
      <c r="S10" s="58"/>
      <c r="T10" s="57"/>
      <c r="U10" s="58"/>
      <c r="V10" s="58"/>
    </row>
    <row r="11" spans="1:22" s="1" customFormat="1" ht="12.95" customHeight="1">
      <c r="A11" s="254" t="s">
        <v>80</v>
      </c>
      <c r="B11" s="255"/>
      <c r="C11" s="246" t="s">
        <v>81</v>
      </c>
      <c r="D11" s="247"/>
      <c r="E11" s="257" t="s">
        <v>82</v>
      </c>
      <c r="F11" s="257" t="s">
        <v>83</v>
      </c>
      <c r="G11" s="257" t="s">
        <v>84</v>
      </c>
      <c r="H11" s="257" t="s">
        <v>85</v>
      </c>
      <c r="I11" s="257" t="s">
        <v>86</v>
      </c>
      <c r="J11" s="259" t="s">
        <v>87</v>
      </c>
      <c r="K11" s="262" t="s">
        <v>88</v>
      </c>
      <c r="L11" s="262" t="s">
        <v>89</v>
      </c>
      <c r="M11" s="262" t="s">
        <v>90</v>
      </c>
      <c r="N11" s="262" t="s">
        <v>91</v>
      </c>
      <c r="O11" s="262" t="s">
        <v>92</v>
      </c>
      <c r="P11" s="256" t="s">
        <v>93</v>
      </c>
      <c r="Q11" s="256"/>
      <c r="R11" s="256"/>
      <c r="S11" s="264" t="s">
        <v>94</v>
      </c>
      <c r="T11" s="266" t="s">
        <v>95</v>
      </c>
      <c r="U11" s="243" t="s">
        <v>96</v>
      </c>
    </row>
    <row r="12" spans="1:22" s="1" customFormat="1">
      <c r="A12" s="24" t="s">
        <v>97</v>
      </c>
      <c r="B12" s="25" t="s">
        <v>98</v>
      </c>
      <c r="C12" s="248"/>
      <c r="D12" s="249"/>
      <c r="E12" s="258"/>
      <c r="F12" s="258"/>
      <c r="G12" s="258"/>
      <c r="H12" s="258"/>
      <c r="I12" s="258"/>
      <c r="J12" s="260"/>
      <c r="K12" s="263"/>
      <c r="L12" s="263"/>
      <c r="M12" s="263"/>
      <c r="N12" s="263"/>
      <c r="O12" s="263"/>
      <c r="P12" s="41" t="s">
        <v>99</v>
      </c>
      <c r="Q12" s="41" t="s">
        <v>100</v>
      </c>
      <c r="R12" s="41" t="s">
        <v>101</v>
      </c>
      <c r="S12" s="265"/>
      <c r="T12" s="267"/>
      <c r="U12" s="244"/>
    </row>
    <row r="13" spans="1:22" s="2" customFormat="1" ht="33" customHeight="1">
      <c r="A13" s="26" t="s">
        <v>102</v>
      </c>
      <c r="B13" s="27" t="s">
        <v>103</v>
      </c>
      <c r="C13" s="28" t="s">
        <v>104</v>
      </c>
      <c r="D13" s="29" t="s">
        <v>105</v>
      </c>
      <c r="E13" s="30" t="s">
        <v>106</v>
      </c>
      <c r="F13" s="30" t="s">
        <v>107</v>
      </c>
      <c r="G13" s="30" t="s">
        <v>108</v>
      </c>
      <c r="H13" s="31" t="s">
        <v>109</v>
      </c>
      <c r="I13" s="30" t="s">
        <v>110</v>
      </c>
      <c r="J13" s="261"/>
      <c r="K13" s="42" t="s">
        <v>111</v>
      </c>
      <c r="L13" s="43" t="s">
        <v>136</v>
      </c>
      <c r="M13" s="43" t="s">
        <v>137</v>
      </c>
      <c r="N13" s="44" t="s">
        <v>112</v>
      </c>
      <c r="O13" s="45" t="s">
        <v>113</v>
      </c>
      <c r="P13" s="46" t="s">
        <v>114</v>
      </c>
      <c r="Q13" s="44" t="s">
        <v>115</v>
      </c>
      <c r="R13" s="59" t="s">
        <v>116</v>
      </c>
      <c r="S13" s="60" t="s">
        <v>117</v>
      </c>
      <c r="T13" s="268"/>
      <c r="U13" s="245"/>
    </row>
    <row r="14" spans="1:22" ht="23.1" customHeight="1">
      <c r="A14" s="24" t="s">
        <v>118</v>
      </c>
      <c r="B14" s="25" t="s">
        <v>119</v>
      </c>
      <c r="C14" s="32" t="s">
        <v>120</v>
      </c>
      <c r="D14" s="32" t="s">
        <v>121</v>
      </c>
      <c r="E14" s="32">
        <v>8544700000</v>
      </c>
      <c r="F14" s="32"/>
      <c r="G14" s="32"/>
      <c r="H14" s="32"/>
      <c r="I14" s="32"/>
      <c r="J14" s="32"/>
      <c r="K14" s="47">
        <v>100</v>
      </c>
      <c r="L14" s="48">
        <v>3</v>
      </c>
      <c r="M14" s="48">
        <f>K14*L14</f>
        <v>300</v>
      </c>
      <c r="N14" s="49">
        <v>21</v>
      </c>
      <c r="O14" s="49">
        <v>20</v>
      </c>
      <c r="P14" s="47">
        <v>45</v>
      </c>
      <c r="Q14" s="47">
        <v>35</v>
      </c>
      <c r="R14" s="47">
        <v>25</v>
      </c>
      <c r="S14" s="61">
        <f>P14*Q14*R14/1000000</f>
        <v>3.9375E-2</v>
      </c>
      <c r="T14" s="62">
        <v>5</v>
      </c>
    </row>
    <row r="15" spans="1:22" ht="23.1" customHeight="1">
      <c r="A15" s="33"/>
      <c r="B15" s="33"/>
      <c r="C15" s="34"/>
      <c r="D15" s="34"/>
      <c r="E15" s="34"/>
      <c r="F15" s="34"/>
      <c r="G15" s="34"/>
      <c r="H15" s="34"/>
      <c r="I15" s="34"/>
      <c r="J15" s="34"/>
      <c r="K15" s="50"/>
      <c r="L15" s="51"/>
      <c r="M15" s="51">
        <f t="shared" ref="M15:M23" si="0">K15*L15</f>
        <v>0</v>
      </c>
      <c r="N15" s="52"/>
      <c r="O15" s="52"/>
      <c r="P15" s="50"/>
      <c r="Q15" s="50"/>
      <c r="R15" s="50"/>
      <c r="S15" s="51">
        <f t="shared" ref="S15:S23" si="1">P15*Q15*R15/1000000</f>
        <v>0</v>
      </c>
    </row>
    <row r="16" spans="1:22" ht="23.1" customHeight="1">
      <c r="A16" s="33"/>
      <c r="B16" s="33"/>
      <c r="C16" s="34"/>
      <c r="D16" s="34"/>
      <c r="E16" s="34"/>
      <c r="F16" s="34"/>
      <c r="G16" s="34"/>
      <c r="H16" s="34"/>
      <c r="I16" s="34"/>
      <c r="J16" s="34"/>
      <c r="K16" s="50"/>
      <c r="L16" s="51"/>
      <c r="M16" s="51">
        <f t="shared" si="0"/>
        <v>0</v>
      </c>
      <c r="N16" s="52"/>
      <c r="O16" s="52"/>
      <c r="P16" s="50"/>
      <c r="Q16" s="50"/>
      <c r="R16" s="50"/>
      <c r="S16" s="51">
        <f t="shared" si="1"/>
        <v>0</v>
      </c>
    </row>
    <row r="17" spans="1:20" ht="23.1" customHeight="1">
      <c r="A17" s="33"/>
      <c r="B17" s="33"/>
      <c r="C17" s="34"/>
      <c r="D17" s="34"/>
      <c r="E17" s="34"/>
      <c r="F17" s="34"/>
      <c r="G17" s="34"/>
      <c r="H17" s="34"/>
      <c r="I17" s="34"/>
      <c r="J17" s="34"/>
      <c r="K17" s="50"/>
      <c r="L17" s="51"/>
      <c r="M17" s="51">
        <f t="shared" si="0"/>
        <v>0</v>
      </c>
      <c r="N17" s="52"/>
      <c r="O17" s="52"/>
      <c r="P17" s="50"/>
      <c r="Q17" s="50"/>
      <c r="R17" s="50"/>
      <c r="S17" s="51">
        <f t="shared" si="1"/>
        <v>0</v>
      </c>
      <c r="T17" s="3"/>
    </row>
    <row r="18" spans="1:20" ht="23.1" customHeight="1">
      <c r="A18" s="33"/>
      <c r="B18" s="33"/>
      <c r="C18" s="34"/>
      <c r="D18" s="34"/>
      <c r="E18" s="34"/>
      <c r="F18" s="34"/>
      <c r="G18" s="34"/>
      <c r="H18" s="34"/>
      <c r="I18" s="34"/>
      <c r="J18" s="34"/>
      <c r="K18" s="50"/>
      <c r="L18" s="51"/>
      <c r="M18" s="51">
        <f t="shared" si="0"/>
        <v>0</v>
      </c>
      <c r="N18" s="52"/>
      <c r="O18" s="52"/>
      <c r="P18" s="50"/>
      <c r="Q18" s="50"/>
      <c r="R18" s="50"/>
      <c r="S18" s="51">
        <f t="shared" si="1"/>
        <v>0</v>
      </c>
      <c r="T18" s="3"/>
    </row>
    <row r="19" spans="1:20" ht="23.1" customHeight="1">
      <c r="A19" s="33"/>
      <c r="B19" s="33"/>
      <c r="C19" s="34"/>
      <c r="D19" s="34"/>
      <c r="E19" s="34"/>
      <c r="F19" s="34"/>
      <c r="G19" s="34"/>
      <c r="H19" s="34"/>
      <c r="I19" s="34"/>
      <c r="J19" s="34"/>
      <c r="K19" s="50"/>
      <c r="L19" s="51"/>
      <c r="M19" s="51">
        <f t="shared" si="0"/>
        <v>0</v>
      </c>
      <c r="N19" s="52"/>
      <c r="O19" s="52"/>
      <c r="P19" s="50"/>
      <c r="Q19" s="50"/>
      <c r="R19" s="50"/>
      <c r="S19" s="51">
        <f t="shared" si="1"/>
        <v>0</v>
      </c>
      <c r="T19" s="3"/>
    </row>
    <row r="20" spans="1:20" ht="23.1" customHeight="1">
      <c r="A20" s="33"/>
      <c r="B20" s="33"/>
      <c r="C20" s="34"/>
      <c r="D20" s="34"/>
      <c r="E20" s="34"/>
      <c r="F20" s="34"/>
      <c r="G20" s="34"/>
      <c r="H20" s="34"/>
      <c r="I20" s="34"/>
      <c r="J20" s="34"/>
      <c r="K20" s="50"/>
      <c r="L20" s="51"/>
      <c r="M20" s="51">
        <f t="shared" si="0"/>
        <v>0</v>
      </c>
      <c r="N20" s="52"/>
      <c r="O20" s="52"/>
      <c r="P20" s="50"/>
      <c r="Q20" s="50"/>
      <c r="R20" s="50"/>
      <c r="S20" s="51">
        <f t="shared" si="1"/>
        <v>0</v>
      </c>
      <c r="T20" s="3"/>
    </row>
    <row r="21" spans="1:20" ht="23.1" customHeight="1">
      <c r="A21" s="33"/>
      <c r="B21" s="33"/>
      <c r="C21" s="34"/>
      <c r="D21" s="34"/>
      <c r="E21" s="34"/>
      <c r="F21" s="34"/>
      <c r="G21" s="34"/>
      <c r="H21" s="34"/>
      <c r="I21" s="34"/>
      <c r="J21" s="34"/>
      <c r="K21" s="50"/>
      <c r="L21" s="51"/>
      <c r="M21" s="51">
        <f t="shared" si="0"/>
        <v>0</v>
      </c>
      <c r="N21" s="52"/>
      <c r="O21" s="52"/>
      <c r="P21" s="50"/>
      <c r="Q21" s="50"/>
      <c r="R21" s="50"/>
      <c r="S21" s="51">
        <f t="shared" si="1"/>
        <v>0</v>
      </c>
      <c r="T21" s="3"/>
    </row>
    <row r="22" spans="1:20" ht="23.1" customHeight="1">
      <c r="A22" s="33"/>
      <c r="B22" s="33"/>
      <c r="C22" s="34"/>
      <c r="D22" s="34"/>
      <c r="E22" s="34"/>
      <c r="F22" s="34"/>
      <c r="G22" s="34"/>
      <c r="H22" s="34"/>
      <c r="I22" s="34"/>
      <c r="J22" s="34"/>
      <c r="K22" s="50"/>
      <c r="L22" s="51"/>
      <c r="M22" s="51">
        <f t="shared" si="0"/>
        <v>0</v>
      </c>
      <c r="N22" s="52"/>
      <c r="O22" s="52"/>
      <c r="P22" s="50"/>
      <c r="Q22" s="50"/>
      <c r="R22" s="50"/>
      <c r="S22" s="51">
        <f t="shared" si="1"/>
        <v>0</v>
      </c>
      <c r="T22" s="3"/>
    </row>
    <row r="23" spans="1:20" ht="23.1" customHeight="1">
      <c r="A23" s="33"/>
      <c r="B23" s="33"/>
      <c r="C23" s="34"/>
      <c r="D23" s="34"/>
      <c r="E23" s="34"/>
      <c r="F23" s="34"/>
      <c r="G23" s="34"/>
      <c r="H23" s="34"/>
      <c r="I23" s="34"/>
      <c r="J23" s="34"/>
      <c r="K23" s="50"/>
      <c r="L23" s="51"/>
      <c r="M23" s="51">
        <f t="shared" si="0"/>
        <v>0</v>
      </c>
      <c r="N23" s="52"/>
      <c r="O23" s="52"/>
      <c r="P23" s="53"/>
      <c r="Q23" s="63"/>
      <c r="R23" s="50"/>
      <c r="S23" s="51">
        <f t="shared" si="1"/>
        <v>0</v>
      </c>
      <c r="T23" s="3"/>
    </row>
    <row r="24" spans="1:20" ht="14.25">
      <c r="A24" s="35" t="s">
        <v>122</v>
      </c>
      <c r="C24" s="36"/>
      <c r="D24" s="36"/>
      <c r="E24" s="36"/>
      <c r="F24" s="36"/>
      <c r="G24" s="36"/>
      <c r="H24" s="36"/>
      <c r="I24" s="36"/>
      <c r="J24" s="54"/>
      <c r="K24" s="55"/>
      <c r="L24" s="55"/>
      <c r="M24" s="55"/>
      <c r="N24" s="55"/>
      <c r="O24" s="55"/>
      <c r="P24" s="36"/>
      <c r="Q24" s="36"/>
      <c r="R24" s="36"/>
      <c r="T24" s="3"/>
    </row>
    <row r="25" spans="1:20" ht="14.25">
      <c r="A25" s="37" t="s">
        <v>16</v>
      </c>
      <c r="C25" s="36"/>
      <c r="D25" s="36"/>
      <c r="E25" s="36"/>
      <c r="F25" s="36"/>
      <c r="G25" s="36"/>
      <c r="H25" s="36"/>
      <c r="I25" s="36"/>
      <c r="J25" s="54"/>
      <c r="K25" s="55"/>
      <c r="L25" s="55"/>
      <c r="M25" s="55"/>
      <c r="N25" s="55"/>
      <c r="O25" s="55"/>
      <c r="P25" s="36"/>
      <c r="Q25" s="36"/>
      <c r="R25" s="36"/>
      <c r="T25" s="3"/>
    </row>
    <row r="26" spans="1:20" ht="14.25">
      <c r="A26" s="37"/>
      <c r="C26" s="36"/>
      <c r="D26" s="36"/>
      <c r="E26" s="36"/>
      <c r="F26" s="36"/>
      <c r="G26" s="36"/>
      <c r="H26" s="36"/>
      <c r="I26" s="36"/>
      <c r="J26" s="36"/>
      <c r="K26" s="55"/>
      <c r="L26" s="55"/>
      <c r="M26" s="55"/>
      <c r="N26" s="55"/>
      <c r="O26" s="55"/>
      <c r="P26" s="36"/>
      <c r="Q26" s="36"/>
      <c r="R26" s="36"/>
      <c r="T26" s="3"/>
    </row>
  </sheetData>
  <mergeCells count="19">
    <mergeCell ref="O11:O12"/>
    <mergeCell ref="S11:S12"/>
    <mergeCell ref="T11:T13"/>
    <mergeCell ref="U11:U13"/>
    <mergeCell ref="C11:D12"/>
    <mergeCell ref="A8:E8"/>
    <mergeCell ref="A9:S9"/>
    <mergeCell ref="A11:B11"/>
    <mergeCell ref="P11:R11"/>
    <mergeCell ref="E11:E12"/>
    <mergeCell ref="F11:F12"/>
    <mergeCell ref="G11:G12"/>
    <mergeCell ref="H11:H12"/>
    <mergeCell ref="I11:I12"/>
    <mergeCell ref="J11:J13"/>
    <mergeCell ref="K11:K12"/>
    <mergeCell ref="L11:L12"/>
    <mergeCell ref="M11:M12"/>
    <mergeCell ref="N11:N12"/>
  </mergeCells>
  <phoneticPr fontId="59" type="noConversion"/>
  <dataValidations count="1">
    <dataValidation type="list" allowBlank="1" showInputMessage="1" showErrorMessage="1" sqref="D1">
      <formula1>"请下拉选用渠道,(普货)-YODEL英国-自主VAT,(普货)-YODEL英国-包税VAT,(普货)-DPD欧洲2-4天-自主VAT,(普货)-DPD欧洲5-7天-自主VAT,(普货)-DPD欧洲2-4天-包税VAT,(普货)-DPD欧洲5-7天-包税VAT"</formula1>
    </dataValidation>
  </dataValidations>
  <pageMargins left="0.69930555555555596" right="0.69930555555555596"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sheetPr>
    <tabColor theme="1"/>
  </sheetPr>
  <dimension ref="A1:C16"/>
  <sheetViews>
    <sheetView showGridLines="0" tabSelected="1" topLeftCell="A4" zoomScaleNormal="100" workbookViewId="0">
      <selection activeCell="J15" sqref="J15"/>
    </sheetView>
  </sheetViews>
  <sheetFormatPr defaultColWidth="10.875" defaultRowHeight="15.75"/>
  <cols>
    <col min="1" max="1" width="13.5" style="65" customWidth="1"/>
    <col min="2" max="2" width="40.625" style="65" customWidth="1"/>
    <col min="3" max="3" width="25.625" style="65" customWidth="1"/>
    <col min="4" max="16384" width="10.875" style="65"/>
  </cols>
  <sheetData>
    <row r="1" spans="1:3" ht="20.25">
      <c r="A1" s="269" t="s">
        <v>141</v>
      </c>
      <c r="B1" s="269"/>
      <c r="C1" s="269"/>
    </row>
    <row r="2" spans="1:3" ht="30.95" customHeight="1">
      <c r="A2" s="125" t="s">
        <v>207</v>
      </c>
      <c r="B2" s="108"/>
      <c r="C2" s="108"/>
    </row>
    <row r="3" spans="1:3" ht="30.95" customHeight="1" thickBot="1">
      <c r="A3" s="130" t="s">
        <v>149</v>
      </c>
      <c r="B3" s="109"/>
      <c r="C3" s="109"/>
    </row>
    <row r="4" spans="1:3" ht="48" customHeight="1" thickBot="1">
      <c r="A4" s="123" t="s">
        <v>124</v>
      </c>
      <c r="B4" s="124" t="s">
        <v>152</v>
      </c>
      <c r="C4" s="126" t="s">
        <v>153</v>
      </c>
    </row>
    <row r="5" spans="1:3" ht="29.1" customHeight="1">
      <c r="A5" s="71">
        <v>1</v>
      </c>
      <c r="B5" s="121" t="s">
        <v>148</v>
      </c>
      <c r="C5" s="110"/>
    </row>
    <row r="6" spans="1:3" ht="29.1" customHeight="1">
      <c r="A6" s="110">
        <v>2</v>
      </c>
      <c r="B6" s="121" t="s">
        <v>142</v>
      </c>
      <c r="C6" s="127"/>
    </row>
    <row r="7" spans="1:3" ht="29.1" customHeight="1">
      <c r="A7" s="110">
        <v>2</v>
      </c>
      <c r="B7" s="121" t="s">
        <v>150</v>
      </c>
      <c r="C7" s="128"/>
    </row>
    <row r="8" spans="1:3" ht="29.1" customHeight="1">
      <c r="A8" s="75">
        <v>3</v>
      </c>
      <c r="B8" s="122" t="s">
        <v>144</v>
      </c>
      <c r="C8" s="75"/>
    </row>
    <row r="9" spans="1:3" ht="29.1" customHeight="1">
      <c r="A9" s="75">
        <v>4</v>
      </c>
      <c r="B9" s="122" t="s">
        <v>145</v>
      </c>
      <c r="C9" s="127"/>
    </row>
    <row r="10" spans="1:3" ht="29.1" customHeight="1">
      <c r="A10" s="75">
        <v>5</v>
      </c>
      <c r="B10" s="122" t="s">
        <v>143</v>
      </c>
      <c r="C10" s="129"/>
    </row>
    <row r="11" spans="1:3" ht="29.1" customHeight="1">
      <c r="A11" s="75">
        <v>6</v>
      </c>
      <c r="B11" s="122" t="s">
        <v>146</v>
      </c>
      <c r="C11" s="129"/>
    </row>
    <row r="12" spans="1:3" ht="29.1" customHeight="1">
      <c r="A12" s="75">
        <v>7</v>
      </c>
      <c r="B12" s="122" t="s">
        <v>147</v>
      </c>
      <c r="C12" s="129"/>
    </row>
    <row r="13" spans="1:3" ht="29.1" customHeight="1">
      <c r="A13" s="75">
        <v>8</v>
      </c>
      <c r="B13" s="122" t="s">
        <v>151</v>
      </c>
      <c r="C13" s="129"/>
    </row>
    <row r="14" spans="1:3" ht="32.1" customHeight="1">
      <c r="A14" s="131" t="s">
        <v>155</v>
      </c>
    </row>
    <row r="15" spans="1:3" ht="32.1" customHeight="1">
      <c r="A15" s="131" t="s">
        <v>154</v>
      </c>
    </row>
    <row r="16" spans="1:3">
      <c r="A16" s="131" t="s">
        <v>163</v>
      </c>
    </row>
  </sheetData>
  <mergeCells count="1">
    <mergeCell ref="A1:C1"/>
  </mergeCells>
  <phoneticPr fontId="59"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特价-YODEL英国</vt:lpstr>
      <vt:lpstr>英国自主VAT-DPD欧洲</vt:lpstr>
      <vt:lpstr>英国包税-DPD欧洲</vt:lpstr>
      <vt:lpstr>欧洲FBA注意事项</vt:lpstr>
      <vt:lpstr>包税渠道附加费</vt:lpstr>
      <vt:lpstr>发票箱单模板</vt:lpstr>
      <vt:lpstr>包税VAT信息表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NTKO</cp:lastModifiedBy>
  <cp:lastPrinted>2019-04-15T05:02:07Z</cp:lastPrinted>
  <dcterms:created xsi:type="dcterms:W3CDTF">2017-11-22T01:50:00Z</dcterms:created>
  <dcterms:modified xsi:type="dcterms:W3CDTF">2019-05-07T11:55:55Z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