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mc:AlternateContent xmlns:mc="http://schemas.openxmlformats.org/markup-compatibility/2006">
    <mc:Choice Requires="x15">
      <x15ac:absPath xmlns:x15ac="http://schemas.microsoft.com/office/spreadsheetml/2010/11/ac" url="/Users/geesyi/Desktop/Logsitics/稳通/2报价/历史报价/201908开始/9.23/"/>
    </mc:Choice>
  </mc:AlternateContent>
  <xr:revisionPtr revIDLastSave="0" documentId="13_ncr:1_{14EA78CC-A34C-924F-9359-01A4615CD348}" xr6:coauthVersionLast="43" xr6:coauthVersionMax="43" xr10:uidLastSave="{00000000-0000-0000-0000-000000000000}"/>
  <bookViews>
    <workbookView xWindow="0" yWindow="0" windowWidth="28800" windowHeight="18000" tabRatio="700" xr2:uid="{00000000-000D-0000-FFFF-FFFF00000000}"/>
  </bookViews>
  <sheets>
    <sheet name="目录" sheetId="50" r:id="rId1"/>
    <sheet name="WiEN" sheetId="57" r:id="rId2"/>
    <sheet name="(普货）英国5日签" sheetId="55" r:id="rId3"/>
    <sheet name="(带电)英国-欧洲" sheetId="53" r:id="rId4"/>
    <sheet name="(普货)英国-欧洲" sheetId="52" r:id="rId5"/>
    <sheet name="时效表" sheetId="56" r:id="rId6"/>
    <sheet name="欧洲FBA注意事项" sheetId="19" r:id="rId7"/>
    <sheet name="包税渠道附加费" sheetId="28" r:id="rId8"/>
    <sheet name="发票箱单模板" sheetId="33" r:id="rId9"/>
    <sheet name="英国VAT包税信息表" sheetId="44" r:id="rId10"/>
  </sheets>
  <definedNames>
    <definedName name="_xlnm._FilterDatabase" localSheetId="8" hidden="1">发票箱单模板!$C$1:$D$1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3" i="33" l="1"/>
  <c r="M23" i="33"/>
  <c r="S22" i="33"/>
  <c r="M22" i="33"/>
  <c r="S21" i="33"/>
  <c r="M21" i="33"/>
  <c r="S20" i="33"/>
  <c r="M20" i="33"/>
  <c r="S19" i="33"/>
  <c r="M19" i="33"/>
  <c r="S18" i="33"/>
  <c r="M18" i="33"/>
  <c r="S17" i="33"/>
  <c r="M17" i="33"/>
  <c r="S16" i="33"/>
  <c r="M16" i="33"/>
  <c r="S15" i="33"/>
  <c r="M15" i="33"/>
  <c r="S14" i="33"/>
  <c r="M14" i="33"/>
  <c r="E19" i="52"/>
  <c r="B19" i="52" s="1"/>
  <c r="E18" i="52"/>
  <c r="D18" i="52" s="1"/>
  <c r="E17" i="52"/>
  <c r="D17" i="52" s="1"/>
  <c r="D16" i="52"/>
  <c r="B16" i="52"/>
  <c r="E10" i="52"/>
  <c r="D10" i="52" s="1"/>
  <c r="E9" i="52"/>
  <c r="D9" i="52" s="1"/>
  <c r="E8" i="52"/>
  <c r="D8" i="52" s="1"/>
  <c r="D7" i="52"/>
  <c r="B7" i="52"/>
  <c r="E10" i="53"/>
  <c r="D10" i="53"/>
  <c r="B10" i="53"/>
  <c r="E9" i="53"/>
  <c r="D9" i="53" s="1"/>
  <c r="B9" i="53"/>
  <c r="E8" i="53"/>
  <c r="B8" i="53" s="1"/>
  <c r="D8" i="53"/>
  <c r="D7" i="53"/>
  <c r="B7" i="53"/>
  <c r="D7" i="55"/>
  <c r="B7" i="55"/>
  <c r="E7" i="57"/>
  <c r="D7" i="57"/>
  <c r="C7" i="57"/>
  <c r="B7" i="57"/>
  <c r="B17" i="52" l="1"/>
  <c r="D19" i="52"/>
  <c r="B9" i="52"/>
  <c r="B8" i="52"/>
  <c r="B18" i="52"/>
  <c r="B10" i="52"/>
</calcChain>
</file>

<file path=xl/sharedStrings.xml><?xml version="1.0" encoding="utf-8"?>
<sst xmlns="http://schemas.openxmlformats.org/spreadsheetml/2006/main" count="541" uniqueCount="331">
  <si>
    <t>广州市稳通快运有限公司</t>
  </si>
  <si>
    <t>GUANGZHOU VNTON LOGISTICS LTD.</t>
  </si>
  <si>
    <t>深圳坂田仓：</t>
  </si>
  <si>
    <t>深圳福永仓：</t>
  </si>
  <si>
    <t>（交货请务必注明：送稳通）</t>
  </si>
  <si>
    <t>深圳市龙岗坂田街道布龙公路上段工业区1号厂房1层(导航：星际羽毛球馆)</t>
  </si>
  <si>
    <t>深圳市宝安区福永街道拾业路福围第二工业区B2栋一楼                             （导航：送仓宝云仓福永A仓）</t>
  </si>
  <si>
    <t>电话：150 1325 8483  朱先生</t>
  </si>
  <si>
    <t>送仓宝24小时客服电话：137 2876 5930 张小姐</t>
  </si>
  <si>
    <t>序号</t>
  </si>
  <si>
    <t>目录</t>
  </si>
  <si>
    <t>渠道代码</t>
  </si>
  <si>
    <t>链接</t>
  </si>
  <si>
    <t>更新日期</t>
  </si>
  <si>
    <t>备注</t>
  </si>
  <si>
    <r>
      <rPr>
        <sz val="12"/>
        <rFont val="DengXian"/>
        <family val="4"/>
        <charset val="134"/>
        <scheme val="minor"/>
      </rPr>
      <t>(普货)-</t>
    </r>
    <r>
      <rPr>
        <sz val="12"/>
        <rFont val="DengXian (正文)"/>
        <charset val="134"/>
      </rPr>
      <t>英国</t>
    </r>
    <r>
      <rPr>
        <b/>
        <sz val="14"/>
        <color rgb="FFFF0000"/>
        <rFont val="DengXian (正文)"/>
        <charset val="134"/>
      </rPr>
      <t>W</t>
    </r>
    <r>
      <rPr>
        <sz val="12"/>
        <rFont val="DengXian (正文)"/>
        <charset val="134"/>
      </rPr>
      <t>i</t>
    </r>
    <r>
      <rPr>
        <b/>
        <sz val="14"/>
        <color rgb="FFFF0000"/>
        <rFont val="DengXian (正文)"/>
        <charset val="134"/>
      </rPr>
      <t>E</t>
    </r>
    <r>
      <rPr>
        <sz val="12"/>
        <rFont val="DengXian (正文)"/>
        <charset val="134"/>
      </rPr>
      <t>N</t>
    </r>
  </si>
  <si>
    <t>WiEN</t>
  </si>
  <si>
    <t>(普货)英国包税 点击进入</t>
  </si>
  <si>
    <t>(普货)-英国5日签VAT不包税</t>
  </si>
  <si>
    <t>Z5</t>
  </si>
  <si>
    <t>(普货)英国5日签 点击进入</t>
  </si>
  <si>
    <t>(普货)-英国5日签VAT包税</t>
  </si>
  <si>
    <t>B5</t>
  </si>
  <si>
    <t>(带电)-英国VAT不包税6-8天</t>
  </si>
  <si>
    <t>D05Z</t>
  </si>
  <si>
    <t>(带电)英国-欧洲 点击进入</t>
  </si>
  <si>
    <t>(带电)-英国VAT包税6-8天</t>
  </si>
  <si>
    <t>D05B</t>
  </si>
  <si>
    <t>(普货)-英国VAT不包税5-7天</t>
  </si>
  <si>
    <t>D02Z</t>
  </si>
  <si>
    <t>(普货) 英国-欧洲 点击进入</t>
  </si>
  <si>
    <t>(普货)-英国VAT包税5-7天</t>
  </si>
  <si>
    <t>D02B</t>
  </si>
  <si>
    <t>D03Z</t>
  </si>
  <si>
    <t>D03B</t>
  </si>
  <si>
    <t>英国5日签时效表</t>
  </si>
  <si>
    <t>点击进入</t>
  </si>
  <si>
    <r>
      <rPr>
        <sz val="12"/>
        <rFont val="DengXian"/>
        <family val="4"/>
        <charset val="134"/>
        <scheme val="minor"/>
      </rPr>
      <t>福永仓交货</t>
    </r>
    <r>
      <rPr>
        <sz val="12"/>
        <color rgb="FFFF0000"/>
        <rFont val="DengXian (正文)"/>
        <charset val="134"/>
      </rPr>
      <t>隔天</t>
    </r>
    <r>
      <rPr>
        <sz val="12"/>
        <rFont val="DengXian"/>
        <family val="4"/>
        <charset val="134"/>
        <scheme val="minor"/>
      </rPr>
      <t>起计时效</t>
    </r>
  </si>
  <si>
    <t>欧洲FBA注意事项</t>
  </si>
  <si>
    <t>包税渠道附加费</t>
  </si>
  <si>
    <t>发票箱单模板</t>
  </si>
  <si>
    <r>
      <rPr>
        <sz val="12"/>
        <rFont val="DengXian"/>
        <family val="4"/>
        <charset val="134"/>
        <scheme val="minor"/>
      </rPr>
      <t>多件装箱明细相同，请</t>
    </r>
    <r>
      <rPr>
        <sz val="12"/>
        <color rgb="FFFF0000"/>
        <rFont val="DengXian (正文)"/>
        <charset val="134"/>
      </rPr>
      <t>单箱分别列出</t>
    </r>
  </si>
  <si>
    <t>英国VAT包税信息表</t>
  </si>
  <si>
    <t>适用“英国VAT包税”渠道，IEN合规</t>
  </si>
  <si>
    <t>返回目录</t>
  </si>
  <si>
    <r>
      <rPr>
        <b/>
        <sz val="16"/>
        <rFont val="DengXian (正文)"/>
        <charset val="134"/>
      </rPr>
      <t>(</t>
    </r>
    <r>
      <rPr>
        <b/>
        <sz val="16"/>
        <color rgb="FFFF0000"/>
        <rFont val="DengXian (正文)"/>
        <charset val="134"/>
      </rPr>
      <t>普货</t>
    </r>
    <r>
      <rPr>
        <b/>
        <sz val="16"/>
        <rFont val="DengXian (正文)"/>
        <charset val="134"/>
      </rPr>
      <t>)-英国</t>
    </r>
    <r>
      <rPr>
        <b/>
        <sz val="18"/>
        <color rgb="FFFF0000"/>
        <rFont val="DengXian (正文)"/>
        <charset val="134"/>
      </rPr>
      <t>W</t>
    </r>
    <r>
      <rPr>
        <sz val="16"/>
        <rFont val="DengXian (正文)"/>
        <charset val="134"/>
      </rPr>
      <t>i</t>
    </r>
    <r>
      <rPr>
        <b/>
        <sz val="18"/>
        <color rgb="FFFF0000"/>
        <rFont val="DengXian (正文)"/>
        <charset val="134"/>
      </rPr>
      <t>E</t>
    </r>
    <r>
      <rPr>
        <sz val="16"/>
        <rFont val="DengXian (正文)"/>
        <charset val="134"/>
      </rPr>
      <t>N</t>
    </r>
    <r>
      <rPr>
        <b/>
        <sz val="16"/>
        <rFont val="DengXian (正文)"/>
        <charset val="134"/>
      </rPr>
      <t>包税专线</t>
    </r>
  </si>
  <si>
    <t xml:space="preserve"> 国家名</t>
  </si>
  <si>
    <t>重量</t>
  </si>
  <si>
    <t xml:space="preserve">签收时效 </t>
  </si>
  <si>
    <t>派送公司</t>
  </si>
  <si>
    <t>丢失赔偿</t>
  </si>
  <si>
    <t>10KG+</t>
  </si>
  <si>
    <t>50KG+</t>
  </si>
  <si>
    <t>100KG+</t>
  </si>
  <si>
    <t>300KG+</t>
  </si>
  <si>
    <t>500KG+</t>
  </si>
  <si>
    <t>1000KG+</t>
  </si>
  <si>
    <t>UK 英国</t>
  </si>
  <si>
    <t>3-5
自然日</t>
  </si>
  <si>
    <t>DPD</t>
  </si>
  <si>
    <t>延时赔偿 
1元/KG/天</t>
  </si>
  <si>
    <r>
      <rPr>
        <sz val="10"/>
        <rFont val="DengXian"/>
        <family val="4"/>
        <charset val="134"/>
        <scheme val="minor"/>
      </rPr>
      <t>1.英国海关扣关按</t>
    </r>
    <r>
      <rPr>
        <sz val="10"/>
        <color rgb="FFFF0000"/>
        <rFont val="DengXian (正文)"/>
        <charset val="134"/>
      </rPr>
      <t>申报发票</t>
    </r>
    <r>
      <rPr>
        <sz val="10"/>
        <rFont val="DengXian"/>
        <family val="4"/>
        <charset val="134"/>
        <scheme val="minor"/>
      </rPr>
      <t>金额赔偿，请留意'包税渠道附加费'-'</t>
    </r>
    <r>
      <rPr>
        <sz val="10"/>
        <color rgb="FFFF0000"/>
        <rFont val="DengXian (正文)"/>
        <charset val="134"/>
      </rPr>
      <t>货值附加费</t>
    </r>
    <r>
      <rPr>
        <sz val="10"/>
        <rFont val="DengXian"/>
        <family val="4"/>
        <charset val="134"/>
        <scheme val="minor"/>
      </rPr>
      <t>'
2.其它原因造成的货物丢失按</t>
    </r>
    <r>
      <rPr>
        <sz val="10"/>
        <color rgb="FFFF0000"/>
        <rFont val="DengXian (正文)"/>
        <charset val="134"/>
      </rPr>
      <t>40元/KG</t>
    </r>
    <r>
      <rPr>
        <sz val="10"/>
        <rFont val="DengXian"/>
        <family val="4"/>
        <charset val="134"/>
        <scheme val="minor"/>
      </rPr>
      <t>赔偿；
3.所有赔偿不退运费/税金，不超过申报发票金额</t>
    </r>
  </si>
  <si>
    <r>
      <rPr>
        <b/>
        <sz val="12"/>
        <rFont val="DengXian"/>
        <family val="4"/>
        <charset val="134"/>
        <scheme val="minor"/>
      </rPr>
      <t>除6000</t>
    </r>
    <r>
      <rPr>
        <b/>
        <sz val="12"/>
        <color rgb="FFFF0000"/>
        <rFont val="DengXian (正文)"/>
        <charset val="134"/>
      </rPr>
      <t>不分泡</t>
    </r>
    <r>
      <rPr>
        <b/>
        <sz val="12"/>
        <rFont val="DengXian"/>
        <family val="4"/>
        <charset val="134"/>
        <scheme val="minor"/>
      </rPr>
      <t>，使用</t>
    </r>
    <r>
      <rPr>
        <b/>
        <sz val="12"/>
        <color rgb="FFFF0000"/>
        <rFont val="DengXian (正文)"/>
        <charset val="134"/>
      </rPr>
      <t>客户EORI</t>
    </r>
    <r>
      <rPr>
        <b/>
        <sz val="12"/>
        <rFont val="DengXian"/>
        <family val="4"/>
        <charset val="134"/>
        <scheme val="minor"/>
      </rPr>
      <t>/VAT号清关，提供</t>
    </r>
    <r>
      <rPr>
        <b/>
        <sz val="12"/>
        <color rgb="FFFF0000"/>
        <rFont val="DengXian (正文)"/>
        <charset val="134"/>
      </rPr>
      <t>合规IEN</t>
    </r>
    <r>
      <rPr>
        <b/>
        <sz val="12"/>
        <rFont val="DengXian"/>
        <family val="4"/>
        <charset val="134"/>
        <scheme val="minor"/>
      </rPr>
      <t>/C88进项税单</t>
    </r>
  </si>
  <si>
    <t>说明：</t>
  </si>
  <si>
    <t>清关：</t>
  </si>
  <si>
    <r>
      <rPr>
        <sz val="12"/>
        <rFont val="DengXian"/>
        <family val="4"/>
        <charset val="134"/>
        <scheme val="minor"/>
      </rPr>
      <t>英国(LHR)</t>
    </r>
    <r>
      <rPr>
        <sz val="12"/>
        <color rgb="FFFF0000"/>
        <rFont val="DengXian (正文)"/>
        <charset val="134"/>
      </rPr>
      <t>单票清关</t>
    </r>
    <r>
      <rPr>
        <sz val="12"/>
        <rFont val="DengXian"/>
        <family val="4"/>
        <charset val="134"/>
        <scheme val="minor"/>
      </rPr>
      <t>；操作</t>
    </r>
    <r>
      <rPr>
        <sz val="12"/>
        <rFont val="DengXian (正文)"/>
        <charset val="134"/>
      </rPr>
      <t>费</t>
    </r>
    <r>
      <rPr>
        <sz val="12"/>
        <color rgb="FFFF0000"/>
        <rFont val="DengXian (正文)"/>
        <charset val="134"/>
      </rPr>
      <t>RMB200/票；</t>
    </r>
  </si>
  <si>
    <t>税金预收：</t>
  </si>
  <si>
    <r>
      <rPr>
        <sz val="12"/>
        <color rgb="FFFF0000"/>
        <rFont val="DengXian (正文)"/>
        <charset val="134"/>
      </rPr>
      <t>包税</t>
    </r>
    <r>
      <rPr>
        <sz val="12"/>
        <rFont val="DengXian"/>
        <family val="4"/>
        <charset val="134"/>
        <scheme val="minor"/>
      </rPr>
      <t>渠道，不另外收取税金</t>
    </r>
  </si>
  <si>
    <t>币别：</t>
  </si>
  <si>
    <t>包税：</t>
  </si>
  <si>
    <r>
      <rPr>
        <sz val="12"/>
        <rFont val="DengXian"/>
        <family val="4"/>
        <charset val="134"/>
        <scheme val="minor"/>
      </rPr>
      <t>请如实填制“</t>
    </r>
    <r>
      <rPr>
        <sz val="12"/>
        <rFont val="DengXian (正文)"/>
        <charset val="134"/>
      </rPr>
      <t>包税VAT信息表</t>
    </r>
    <r>
      <rPr>
        <sz val="12"/>
        <rFont val="DengXian"/>
        <family val="4"/>
        <charset val="134"/>
        <scheme val="minor"/>
      </rPr>
      <t>”，因客户自身VAT税号异常引起的清关问题，客户自负全责并承担相关连带损失；
（不使用客户VAT清关不提供IEN，不需填制“包税VAT信息表”）</t>
    </r>
  </si>
  <si>
    <t>体积重量：</t>
  </si>
  <si>
    <r>
      <rPr>
        <sz val="12"/>
        <rFont val="DengXian"/>
        <family val="4"/>
        <charset val="134"/>
        <scheme val="minor"/>
      </rPr>
      <t>体积重量</t>
    </r>
    <r>
      <rPr>
        <sz val="12"/>
        <color rgb="FFFF0000"/>
        <rFont val="DengXian"/>
        <family val="4"/>
        <charset val="134"/>
        <scheme val="minor"/>
      </rPr>
      <t>1/6000</t>
    </r>
    <r>
      <rPr>
        <sz val="12"/>
        <rFont val="DengXian"/>
        <family val="4"/>
        <charset val="134"/>
        <scheme val="minor"/>
      </rPr>
      <t>；</t>
    </r>
  </si>
  <si>
    <t>超轻费：</t>
  </si>
  <si>
    <r>
      <rPr>
        <sz val="12"/>
        <rFont val="DengXian"/>
        <family val="4"/>
        <charset val="134"/>
        <scheme val="minor"/>
      </rPr>
      <t>单票平均计费重量（单件）</t>
    </r>
    <r>
      <rPr>
        <sz val="12"/>
        <color rgb="FFFF0000"/>
        <rFont val="DengXian (正文)"/>
        <charset val="134"/>
      </rPr>
      <t>不足15KG</t>
    </r>
    <r>
      <rPr>
        <sz val="12"/>
        <rFont val="DengXian (正文)"/>
        <charset val="134"/>
      </rPr>
      <t>加收轻货费</t>
    </r>
    <r>
      <rPr>
        <sz val="12"/>
        <rFont val="DengXian"/>
        <family val="4"/>
        <charset val="134"/>
        <scheme val="minor"/>
      </rPr>
      <t>，请查“欧洲FBA注意事项”；</t>
    </r>
  </si>
  <si>
    <t>磁检/商检：</t>
  </si>
  <si>
    <t xml:space="preserve">1、普货渠道不收带电；   </t>
  </si>
  <si>
    <t>2、可收带磁，带磁产品需出磁检，单价+1；</t>
  </si>
  <si>
    <t>3、木制产品需出商检，单价+1；</t>
  </si>
  <si>
    <t>派送：</t>
  </si>
  <si>
    <r>
      <rPr>
        <sz val="12"/>
        <color rgb="FFFF0000"/>
        <rFont val="DengXian"/>
        <family val="4"/>
        <charset val="134"/>
        <scheme val="minor"/>
      </rPr>
      <t>仅接FBA货</t>
    </r>
    <r>
      <rPr>
        <sz val="12"/>
        <rFont val="DengXian"/>
        <family val="4"/>
        <charset val="134"/>
        <scheme val="minor"/>
      </rPr>
      <t>，非FBA地址货物请单独确认！</t>
    </r>
  </si>
  <si>
    <t>超品名费：</t>
  </si>
  <si>
    <r>
      <rPr>
        <sz val="12"/>
        <rFont val="DengXian"/>
        <family val="4"/>
        <charset val="134"/>
        <scheme val="minor"/>
      </rPr>
      <t>单票限</t>
    </r>
    <r>
      <rPr>
        <sz val="12"/>
        <color rgb="FFFF0000"/>
        <rFont val="DengXian"/>
        <family val="4"/>
        <charset val="134"/>
        <scheme val="minor"/>
      </rPr>
      <t>5个</t>
    </r>
    <r>
      <rPr>
        <sz val="12"/>
        <rFont val="DengXian"/>
        <family val="4"/>
        <charset val="134"/>
        <scheme val="minor"/>
      </rPr>
      <t>品名，每增加一个名品收费</t>
    </r>
    <r>
      <rPr>
        <sz val="12"/>
        <color rgb="FFFF0000"/>
        <rFont val="DengXian"/>
        <family val="4"/>
        <charset val="134"/>
        <scheme val="minor"/>
      </rPr>
      <t>RMB10</t>
    </r>
    <r>
      <rPr>
        <sz val="12"/>
        <rFont val="DengXian"/>
        <family val="4"/>
        <charset val="134"/>
        <scheme val="minor"/>
      </rPr>
      <t>.</t>
    </r>
  </si>
  <si>
    <t>拒收产品：</t>
  </si>
  <si>
    <r>
      <rPr>
        <sz val="12"/>
        <rFont val="DengXian"/>
        <family val="4"/>
        <charset val="134"/>
        <scheme val="minor"/>
      </rPr>
      <t>1、拒收液体、粉沫、易燃易腐物、化学产品、食品、枪支弹药等禁运物品，发现冲货代收安检</t>
    </r>
    <r>
      <rPr>
        <sz val="12"/>
        <color rgb="FFFF0000"/>
        <rFont val="DengXian"/>
        <family val="4"/>
        <charset val="134"/>
        <scheme val="minor"/>
      </rPr>
      <t>罚金5000元/票</t>
    </r>
    <r>
      <rPr>
        <sz val="12"/>
        <rFont val="DengXian"/>
        <family val="4"/>
        <charset val="134"/>
        <scheme val="minor"/>
      </rPr>
      <t>；</t>
    </r>
  </si>
  <si>
    <t>免责条款：</t>
  </si>
  <si>
    <t>请仔细阅读“欧洲FBA注意事项”-赔偿免责条款（此条款优先与其它赔偿条款）！</t>
  </si>
  <si>
    <t>延时规则：</t>
  </si>
  <si>
    <t>1、以上延时赔偿上限为延迟货物对应运费全部返还为止，不包括税金！</t>
  </si>
  <si>
    <r>
      <rPr>
        <sz val="12"/>
        <rFont val="DengXian Light"/>
        <family val="4"/>
        <charset val="134"/>
        <scheme val="major"/>
      </rPr>
      <t>2、如遇第5个自然日为节假日，时效控制</t>
    </r>
    <r>
      <rPr>
        <sz val="12"/>
        <color rgb="FFFF0000"/>
        <rFont val="DengXian Light (标题)"/>
        <charset val="134"/>
      </rPr>
      <t>顺延至下一个工作日</t>
    </r>
    <r>
      <rPr>
        <sz val="12"/>
        <rFont val="DengXian Light"/>
        <family val="4"/>
        <charset val="134"/>
        <scheme val="major"/>
      </rPr>
      <t xml:space="preserve"> ；  5日中有2天以上(含2天)节假日，时效控制</t>
    </r>
    <r>
      <rPr>
        <sz val="12"/>
        <color rgb="FFFF0000"/>
        <rFont val="DengXian Light (标题)"/>
        <charset val="134"/>
      </rPr>
      <t>顺延一天</t>
    </r>
    <r>
      <rPr>
        <sz val="12"/>
        <rFont val="DengXian Light"/>
        <family val="4"/>
        <charset val="134"/>
        <scheme val="major"/>
      </rPr>
      <t>！</t>
    </r>
  </si>
  <si>
    <t>延时申明：</t>
  </si>
  <si>
    <r>
      <rPr>
        <sz val="12"/>
        <rFont val="DengXian"/>
        <family val="4"/>
        <charset val="134"/>
        <scheme val="minor"/>
      </rPr>
      <t>1、因产品侵权/客户申报清单与实际不符/产品质量不符合欧洲国家标准/涉证产品无认证证书/</t>
    </r>
    <r>
      <rPr>
        <sz val="12"/>
        <color rgb="FFFF0000"/>
        <rFont val="DengXian (正文)"/>
        <charset val="134"/>
      </rPr>
      <t>客户VAT税号异常</t>
    </r>
    <r>
      <rPr>
        <sz val="12"/>
        <rFont val="DengXian"/>
        <family val="4"/>
        <charset val="134"/>
        <scheme val="minor"/>
      </rPr>
      <t xml:space="preserve"> 等客户原因产生的时效延迟不作赔偿，并向过失方追偿关联损失！</t>
    </r>
  </si>
  <si>
    <r>
      <rPr>
        <sz val="12"/>
        <rFont val="DengXian"/>
        <family val="4"/>
        <charset val="134"/>
        <scheme val="minor"/>
      </rPr>
      <t>2、因进口国禁止进口/海关查验/收货人拒收/</t>
    </r>
    <r>
      <rPr>
        <sz val="12"/>
        <color rgb="FFFF0000"/>
        <rFont val="DengXian (正文)"/>
        <charset val="134"/>
      </rPr>
      <t>亚马逊仓库排仓</t>
    </r>
    <r>
      <rPr>
        <sz val="12"/>
        <rFont val="DengXian"/>
        <family val="4"/>
        <charset val="134"/>
        <scheme val="minor"/>
      </rPr>
      <t>造成的时效延迟不作赔偿！</t>
    </r>
  </si>
  <si>
    <t>3、英国海关+TRADING STANDARD两个部门联合查验需约3周时间处理，所引起的时效延迟不做赔偿，由于产品认证问题或质量不合格所产生的相关检测/仓储/理货/销毁费用由发货人承担！</t>
  </si>
  <si>
    <t>4、DPD/UPS提取后，因DPD/UPS未扫描或遗漏派送，所造成的网上追踪记录提取延误或没有提取记录，不属于提取时效延误，不做延时赔偿；</t>
  </si>
  <si>
    <t>5、因航空管制/飞机故障/战争等不可抗力事件引起的时效延迟不作赔偿！</t>
  </si>
  <si>
    <r>
      <rPr>
        <b/>
        <sz val="16"/>
        <rFont val="DengXian (正文)"/>
        <charset val="134"/>
      </rPr>
      <t>(</t>
    </r>
    <r>
      <rPr>
        <b/>
        <sz val="16"/>
        <color rgb="FFFF0000"/>
        <rFont val="DengXian (正文)"/>
        <charset val="134"/>
      </rPr>
      <t>普货</t>
    </r>
    <r>
      <rPr>
        <b/>
        <sz val="16"/>
        <rFont val="DengXian (正文)"/>
        <charset val="134"/>
      </rPr>
      <t>)-英国5日签VAT不包税</t>
    </r>
  </si>
  <si>
    <t>5个自然日</t>
  </si>
  <si>
    <r>
      <rPr>
        <sz val="10"/>
        <rFont val="DengXian"/>
        <family val="4"/>
        <charset val="134"/>
        <scheme val="minor"/>
      </rPr>
      <t>1.航空段货物丢失执行航空公司赔偿方案；
2.DPD提取后货物丢失执行DPD赔偿方案；
3.其它未列明原因造成的货物丢失按</t>
    </r>
    <r>
      <rPr>
        <sz val="10"/>
        <color rgb="FFFF0000"/>
        <rFont val="DengXian (正文)"/>
        <charset val="134"/>
      </rPr>
      <t>100元/KG</t>
    </r>
    <r>
      <rPr>
        <sz val="10"/>
        <rFont val="DengXian"/>
        <family val="4"/>
        <charset val="134"/>
        <scheme val="minor"/>
      </rPr>
      <t>赔偿；
4.所有赔偿不退运费/税金，不超过申报发票金额</t>
    </r>
  </si>
  <si>
    <r>
      <rPr>
        <b/>
        <sz val="12"/>
        <color rgb="FFFF0000"/>
        <rFont val="DengXian (正文)"/>
        <charset val="134"/>
      </rPr>
      <t>包税</t>
    </r>
    <r>
      <rPr>
        <sz val="12"/>
        <rFont val="DengXian (正文)"/>
        <charset val="134"/>
      </rPr>
      <t>单价：在不包税单价基础上</t>
    </r>
    <r>
      <rPr>
        <b/>
        <sz val="12"/>
        <color rgb="FFFF0000"/>
        <rFont val="DengXian (正文)"/>
        <charset val="134"/>
      </rPr>
      <t>+5</t>
    </r>
    <r>
      <rPr>
        <sz val="12"/>
        <rFont val="DengXian (正文)"/>
        <charset val="134"/>
      </rPr>
      <t xml:space="preserve">；    </t>
    </r>
    <r>
      <rPr>
        <b/>
        <sz val="12"/>
        <color rgb="FFFF0000"/>
        <rFont val="DengXian (正文)"/>
        <charset val="134"/>
      </rPr>
      <t xml:space="preserve"> 包税</t>
    </r>
    <r>
      <rPr>
        <sz val="12"/>
        <rFont val="DengXian (正文)"/>
        <charset val="134"/>
      </rPr>
      <t>渠道名称：(普货)-英国5日签VAT包税；     渠道代码：</t>
    </r>
    <r>
      <rPr>
        <b/>
        <sz val="12"/>
        <color rgb="FFFF0000"/>
        <rFont val="DengXian (正文)"/>
        <charset val="134"/>
      </rPr>
      <t>B5</t>
    </r>
  </si>
  <si>
    <r>
      <rPr>
        <sz val="12"/>
        <rFont val="DengXian"/>
        <family val="4"/>
        <charset val="134"/>
        <scheme val="minor"/>
      </rPr>
      <t>英国(LHR)清关；</t>
    </r>
    <r>
      <rPr>
        <sz val="12"/>
        <rFont val="DengXian (正文)"/>
        <charset val="134"/>
      </rPr>
      <t>不包税渠道清关费</t>
    </r>
    <r>
      <rPr>
        <sz val="12"/>
        <color rgb="FFFF0000"/>
        <rFont val="DengXian (正文)"/>
        <charset val="134"/>
      </rPr>
      <t>RMB100/票；</t>
    </r>
  </si>
  <si>
    <r>
      <rPr>
        <sz val="12"/>
        <rFont val="DengXian"/>
        <family val="4"/>
        <charset val="134"/>
        <scheme val="minor"/>
      </rPr>
      <t>税金无预收，依据税单</t>
    </r>
    <r>
      <rPr>
        <sz val="12"/>
        <color rgb="FFFF0000"/>
        <rFont val="DengXian"/>
        <family val="4"/>
        <charset val="134"/>
        <scheme val="minor"/>
      </rPr>
      <t>实收</t>
    </r>
    <r>
      <rPr>
        <sz val="12"/>
        <rFont val="DengXian"/>
        <family val="4"/>
        <charset val="134"/>
        <scheme val="minor"/>
      </rPr>
      <t>，高价值货物需单独确认；</t>
    </r>
  </si>
  <si>
    <r>
      <rPr>
        <b/>
        <sz val="16"/>
        <rFont val="DengXian"/>
        <family val="4"/>
        <charset val="134"/>
        <scheme val="minor"/>
      </rPr>
      <t>(</t>
    </r>
    <r>
      <rPr>
        <b/>
        <sz val="16"/>
        <color rgb="FF1D41D5"/>
        <rFont val="DengXian"/>
        <family val="4"/>
        <charset val="134"/>
        <scheme val="minor"/>
      </rPr>
      <t>带电</t>
    </r>
    <r>
      <rPr>
        <b/>
        <sz val="16"/>
        <rFont val="DengXian"/>
        <family val="4"/>
        <charset val="134"/>
        <scheme val="minor"/>
      </rPr>
      <t>)-英国VAT不包税</t>
    </r>
  </si>
  <si>
    <t>国家名</t>
  </si>
  <si>
    <t xml:space="preserve">提取时效 </t>
  </si>
  <si>
    <t>6-8
自然日</t>
  </si>
  <si>
    <t xml:space="preserve">无延时赔偿 </t>
  </si>
  <si>
    <r>
      <rPr>
        <sz val="9"/>
        <rFont val="DengXian"/>
        <family val="4"/>
        <charset val="134"/>
        <scheme val="minor"/>
      </rPr>
      <t>1.航空段货物丢失执行航空公司赔偿方案；
2.UPS/DPD提取后货物丢失执行UPS/DPD赔偿方案；
3.</t>
    </r>
    <r>
      <rPr>
        <sz val="9"/>
        <rFont val="DengXian (正文)"/>
        <charset val="134"/>
      </rPr>
      <t>其它未列明原因造成的货物</t>
    </r>
    <r>
      <rPr>
        <sz val="9"/>
        <color rgb="FF1D41D5"/>
        <rFont val="DengXian (正文)"/>
        <charset val="134"/>
      </rPr>
      <t>丢失按40元/KG</t>
    </r>
    <r>
      <rPr>
        <sz val="9"/>
        <rFont val="DengXian (正文)"/>
        <charset val="134"/>
      </rPr>
      <t>赔偿；
4.</t>
    </r>
    <r>
      <rPr>
        <sz val="9"/>
        <rFont val="DengXian"/>
        <family val="4"/>
        <charset val="134"/>
        <scheme val="minor"/>
      </rPr>
      <t>所有赔偿不退运费，</t>
    </r>
    <r>
      <rPr>
        <sz val="9"/>
        <rFont val="DengXian (正文)"/>
        <charset val="134"/>
      </rPr>
      <t>不超过申报发票金额。</t>
    </r>
  </si>
  <si>
    <t>Germany 德国</t>
  </si>
  <si>
    <t>France 法国</t>
  </si>
  <si>
    <t>Italy意大利/Spain西班牙</t>
  </si>
  <si>
    <r>
      <rPr>
        <b/>
        <sz val="12"/>
        <color rgb="FF1D41D5"/>
        <rFont val="DengXian (正文)"/>
        <charset val="134"/>
      </rPr>
      <t>包税</t>
    </r>
    <r>
      <rPr>
        <sz val="12"/>
        <rFont val="DengXian (正文)"/>
        <charset val="134"/>
      </rPr>
      <t>单价：在不包税单价基础上</t>
    </r>
    <r>
      <rPr>
        <b/>
        <sz val="12"/>
        <color rgb="FF1D41D5"/>
        <rFont val="DengXian (正文)"/>
        <charset val="134"/>
      </rPr>
      <t>+5</t>
    </r>
    <r>
      <rPr>
        <sz val="12"/>
        <rFont val="DengXian (正文)"/>
        <charset val="134"/>
      </rPr>
      <t xml:space="preserve">；    </t>
    </r>
    <r>
      <rPr>
        <b/>
        <sz val="12"/>
        <color rgb="FF1D41D5"/>
        <rFont val="DengXian (正文)"/>
        <charset val="134"/>
      </rPr>
      <t>包税</t>
    </r>
    <r>
      <rPr>
        <sz val="12"/>
        <rFont val="DengXian (正文)"/>
        <charset val="134"/>
      </rPr>
      <t>渠道名称：(带电)-英国VAT包税；     渠道代码：</t>
    </r>
    <r>
      <rPr>
        <b/>
        <sz val="12"/>
        <color rgb="FF1D41D5"/>
        <rFont val="DengXian (正文)"/>
        <charset val="134"/>
      </rPr>
      <t>D05B</t>
    </r>
  </si>
  <si>
    <r>
      <rPr>
        <b/>
        <sz val="16"/>
        <rFont val="DengXian (正文)"/>
        <charset val="134"/>
      </rPr>
      <t>(</t>
    </r>
    <r>
      <rPr>
        <b/>
        <sz val="16"/>
        <color rgb="FFFF0000"/>
        <rFont val="DengXian (正文)"/>
        <charset val="134"/>
      </rPr>
      <t>普货</t>
    </r>
    <r>
      <rPr>
        <b/>
        <sz val="16"/>
        <rFont val="DengXian (正文)"/>
        <charset val="134"/>
      </rPr>
      <t>)-英国VAT不包税</t>
    </r>
    <r>
      <rPr>
        <b/>
        <sz val="16"/>
        <color rgb="FFFF0000"/>
        <rFont val="DengXian (正文)"/>
        <charset val="134"/>
      </rPr>
      <t>5-7</t>
    </r>
    <r>
      <rPr>
        <b/>
        <sz val="16"/>
        <rFont val="DengXian (正文)"/>
        <charset val="134"/>
      </rPr>
      <t>天</t>
    </r>
  </si>
  <si>
    <r>
      <rPr>
        <sz val="12"/>
        <color theme="1"/>
        <rFont val="DengXian"/>
        <family val="4"/>
        <charset val="134"/>
        <scheme val="minor"/>
      </rPr>
      <t xml:space="preserve">5-7
</t>
    </r>
    <r>
      <rPr>
        <sz val="12"/>
        <color rgb="FFFF0000"/>
        <rFont val="DengXian (正文)"/>
        <charset val="134"/>
      </rPr>
      <t>自然日</t>
    </r>
  </si>
  <si>
    <r>
      <rPr>
        <sz val="9"/>
        <rFont val="DengXian"/>
        <family val="4"/>
        <charset val="134"/>
        <scheme val="minor"/>
      </rPr>
      <t>1.航空段货物丢失执行航空公司赔偿方案；
2.DPD提取后货物丢失执行DPD赔偿方案；
3.</t>
    </r>
    <r>
      <rPr>
        <sz val="9"/>
        <rFont val="DengXian (正文)"/>
        <charset val="134"/>
      </rPr>
      <t>其它未列明原因造成的货物</t>
    </r>
    <r>
      <rPr>
        <sz val="9"/>
        <color rgb="FF1D41D5"/>
        <rFont val="DengXian (正文)"/>
        <charset val="134"/>
      </rPr>
      <t>丢失按60元/KG</t>
    </r>
    <r>
      <rPr>
        <sz val="9"/>
        <rFont val="DengXian (正文)"/>
        <charset val="134"/>
      </rPr>
      <t>赔偿；
4.</t>
    </r>
    <r>
      <rPr>
        <sz val="9"/>
        <rFont val="DengXian"/>
        <family val="4"/>
        <charset val="134"/>
        <scheme val="minor"/>
      </rPr>
      <t>所有赔偿不退运费/税金，</t>
    </r>
    <r>
      <rPr>
        <sz val="9"/>
        <rFont val="DengXian (正文)"/>
        <charset val="134"/>
      </rPr>
      <t>不超过申报发票金额</t>
    </r>
  </si>
  <si>
    <r>
      <rPr>
        <b/>
        <sz val="12"/>
        <color rgb="FFFF0000"/>
        <rFont val="DengXian (正文)"/>
        <charset val="134"/>
      </rPr>
      <t>包税</t>
    </r>
    <r>
      <rPr>
        <b/>
        <sz val="12"/>
        <rFont val="DengXian (正文)"/>
        <charset val="134"/>
      </rPr>
      <t>单价：</t>
    </r>
    <r>
      <rPr>
        <sz val="12"/>
        <rFont val="DengXian (正文)"/>
        <charset val="134"/>
      </rPr>
      <t>在不包税单价上</t>
    </r>
    <r>
      <rPr>
        <b/>
        <sz val="12"/>
        <color rgb="FFFF0000"/>
        <rFont val="DengXian (正文)"/>
        <charset val="134"/>
      </rPr>
      <t>+5</t>
    </r>
    <r>
      <rPr>
        <b/>
        <sz val="12"/>
        <rFont val="DengXian"/>
        <family val="4"/>
        <charset val="134"/>
        <scheme val="minor"/>
      </rPr>
      <t>；</t>
    </r>
    <r>
      <rPr>
        <b/>
        <sz val="12"/>
        <rFont val="DengXian (正文)"/>
        <charset val="134"/>
      </rPr>
      <t xml:space="preserve">    </t>
    </r>
    <r>
      <rPr>
        <b/>
        <sz val="12"/>
        <color rgb="FFFF0000"/>
        <rFont val="DengXian"/>
        <family val="4"/>
        <charset val="134"/>
        <scheme val="minor"/>
      </rPr>
      <t>包税</t>
    </r>
    <r>
      <rPr>
        <b/>
        <sz val="12"/>
        <rFont val="DengXian"/>
        <family val="4"/>
        <charset val="134"/>
        <scheme val="minor"/>
      </rPr>
      <t>渠道名称：</t>
    </r>
    <r>
      <rPr>
        <sz val="12"/>
        <rFont val="DengXian"/>
        <family val="4"/>
        <charset val="134"/>
        <scheme val="minor"/>
      </rPr>
      <t>(普货)-英国VAT包税</t>
    </r>
    <r>
      <rPr>
        <b/>
        <sz val="12"/>
        <color rgb="FFFF0000"/>
        <rFont val="DengXian"/>
        <family val="4"/>
        <charset val="134"/>
        <scheme val="minor"/>
      </rPr>
      <t>5-7</t>
    </r>
    <r>
      <rPr>
        <sz val="12"/>
        <rFont val="DengXian"/>
        <family val="4"/>
        <charset val="134"/>
        <scheme val="minor"/>
      </rPr>
      <t>天</t>
    </r>
    <r>
      <rPr>
        <b/>
        <sz val="12"/>
        <rFont val="DengXian"/>
        <family val="4"/>
        <charset val="134"/>
        <scheme val="minor"/>
      </rPr>
      <t>；</t>
    </r>
    <r>
      <rPr>
        <b/>
        <sz val="12"/>
        <rFont val="DengXian (正文)"/>
        <charset val="134"/>
      </rPr>
      <t xml:space="preserve">     </t>
    </r>
    <r>
      <rPr>
        <b/>
        <sz val="12"/>
        <rFont val="DengXian"/>
        <family val="4"/>
        <charset val="134"/>
        <scheme val="minor"/>
      </rPr>
      <t>渠道代码：</t>
    </r>
    <r>
      <rPr>
        <b/>
        <sz val="12"/>
        <color rgb="FFFF0000"/>
        <rFont val="DengXian (正文)"/>
        <charset val="134"/>
      </rPr>
      <t>D02B</t>
    </r>
  </si>
  <si>
    <t>Country 国家名</t>
  </si>
  <si>
    <r>
      <rPr>
        <sz val="9"/>
        <rFont val="DengXian"/>
        <family val="4"/>
        <charset val="134"/>
        <scheme val="minor"/>
      </rPr>
      <t>1.航空段货物丢失执行航空公司赔偿方案；
2.DPD提取后货物丢失执行DPD赔偿方案；
3.</t>
    </r>
    <r>
      <rPr>
        <sz val="9"/>
        <rFont val="DengXian (正文)"/>
        <charset val="134"/>
      </rPr>
      <t>其它未列明原因造成的货物</t>
    </r>
    <r>
      <rPr>
        <sz val="9"/>
        <color rgb="FF1D41D5"/>
        <rFont val="DengXian (正文)"/>
        <charset val="134"/>
      </rPr>
      <t>丢失按40元/KG</t>
    </r>
    <r>
      <rPr>
        <sz val="9"/>
        <rFont val="DengXian (正文)"/>
        <charset val="134"/>
      </rPr>
      <t>赔偿；
4.</t>
    </r>
    <r>
      <rPr>
        <sz val="9"/>
        <rFont val="DengXian"/>
        <family val="4"/>
        <charset val="134"/>
        <scheme val="minor"/>
      </rPr>
      <t>所有赔偿不退运费/税金，</t>
    </r>
    <r>
      <rPr>
        <sz val="9"/>
        <rFont val="DengXian (正文)"/>
        <charset val="134"/>
      </rPr>
      <t>不超过申报发票金额</t>
    </r>
  </si>
  <si>
    <r>
      <rPr>
        <sz val="12"/>
        <rFont val="DengXian"/>
        <family val="4"/>
        <charset val="134"/>
        <scheme val="minor"/>
      </rPr>
      <t>英国(LHR)清关；</t>
    </r>
    <r>
      <rPr>
        <sz val="12"/>
        <rFont val="DengXian (正文)"/>
        <charset val="134"/>
      </rPr>
      <t>不包税渠道清关费</t>
    </r>
    <r>
      <rPr>
        <sz val="12"/>
        <color rgb="FFFF0000"/>
        <rFont val="DengXian (正文)"/>
        <charset val="134"/>
      </rPr>
      <t>RMB100/票</t>
    </r>
    <r>
      <rPr>
        <sz val="12"/>
        <rFont val="DengXian (正文)"/>
        <charset val="134"/>
      </rPr>
      <t>；</t>
    </r>
  </si>
  <si>
    <t>包税</t>
  </si>
  <si>
    <r>
      <rPr>
        <sz val="12"/>
        <rFont val="DengXian (正文)"/>
        <charset val="134"/>
      </rPr>
      <t>2、IEN与客户VAT</t>
    </r>
    <r>
      <rPr>
        <sz val="12"/>
        <color rgb="FFFF0000"/>
        <rFont val="DengXian (正文)"/>
        <charset val="134"/>
      </rPr>
      <t>一致</t>
    </r>
    <r>
      <rPr>
        <sz val="12"/>
        <rFont val="DengXian (正文)"/>
        <charset val="134"/>
      </rPr>
      <t>；</t>
    </r>
  </si>
  <si>
    <r>
      <rPr>
        <sz val="12"/>
        <rFont val="DengXian"/>
        <family val="4"/>
        <charset val="134"/>
        <scheme val="minor"/>
      </rPr>
      <t>1、普货渠道不收带电；</t>
    </r>
    <r>
      <rPr>
        <sz val="12"/>
        <rFont val="DengXian (正文)"/>
        <charset val="134"/>
      </rPr>
      <t xml:space="preserve"> </t>
    </r>
  </si>
  <si>
    <r>
      <rPr>
        <sz val="12"/>
        <rFont val="DengXian"/>
        <family val="4"/>
        <charset val="134"/>
        <scheme val="minor"/>
      </rPr>
      <t>2、收带磁，带磁产品需出磁检，</t>
    </r>
    <r>
      <rPr>
        <sz val="12"/>
        <color rgb="FFFF0000"/>
        <rFont val="DengXian"/>
        <family val="4"/>
        <charset val="134"/>
        <scheme val="minor"/>
      </rPr>
      <t>单价+1</t>
    </r>
    <r>
      <rPr>
        <sz val="12"/>
        <rFont val="DengXian"/>
        <family val="4"/>
        <charset val="134"/>
        <scheme val="minor"/>
      </rPr>
      <t>；</t>
    </r>
  </si>
  <si>
    <r>
      <rPr>
        <sz val="12"/>
        <rFont val="DengXian"/>
        <family val="4"/>
        <charset val="134"/>
        <scheme val="minor"/>
      </rPr>
      <t>3、木制产品需出商检，</t>
    </r>
    <r>
      <rPr>
        <sz val="12"/>
        <color rgb="FFFF0000"/>
        <rFont val="DengXian"/>
        <family val="4"/>
        <charset val="134"/>
        <scheme val="minor"/>
      </rPr>
      <t>单价+1</t>
    </r>
    <r>
      <rPr>
        <sz val="12"/>
        <rFont val="DengXian"/>
        <family val="4"/>
        <charset val="134"/>
        <scheme val="minor"/>
      </rPr>
      <t>；</t>
    </r>
  </si>
  <si>
    <t>仅接FBA货，非FBA地址货物请单独确认；</t>
  </si>
  <si>
    <r>
      <rPr>
        <sz val="12"/>
        <rFont val="DengXian"/>
        <family val="4"/>
        <charset val="134"/>
        <scheme val="minor"/>
      </rPr>
      <t>单票限</t>
    </r>
    <r>
      <rPr>
        <sz val="12"/>
        <color rgb="FFFF0000"/>
        <rFont val="DengXian"/>
        <family val="4"/>
        <charset val="134"/>
        <scheme val="minor"/>
      </rPr>
      <t>5个品名</t>
    </r>
    <r>
      <rPr>
        <sz val="12"/>
        <rFont val="DengXian"/>
        <family val="4"/>
        <charset val="134"/>
        <scheme val="minor"/>
      </rPr>
      <t>，每增加一个名品收费</t>
    </r>
    <r>
      <rPr>
        <sz val="12"/>
        <color rgb="FFFF0000"/>
        <rFont val="DengXian"/>
        <family val="4"/>
        <charset val="134"/>
        <scheme val="minor"/>
      </rPr>
      <t>RMB10</t>
    </r>
    <r>
      <rPr>
        <sz val="12"/>
        <rFont val="DengXian"/>
        <family val="4"/>
        <charset val="134"/>
        <scheme val="minor"/>
      </rPr>
      <t>;</t>
    </r>
  </si>
  <si>
    <t>(普货)英国5日签--时效表，英国清关/DPD送派</t>
  </si>
  <si>
    <t>英国5日签</t>
  </si>
  <si>
    <t>收货日</t>
  </si>
  <si>
    <t>截单时间</t>
  </si>
  <si>
    <t>起飞/落地</t>
  </si>
  <si>
    <t>提货
(保税仓)</t>
  </si>
  <si>
    <t>清关</t>
  </si>
  <si>
    <t>DPD提取</t>
  </si>
  <si>
    <t>送达</t>
  </si>
  <si>
    <t>周</t>
  </si>
  <si>
    <t>周1-(17：00)</t>
  </si>
  <si>
    <t>3 / 3</t>
  </si>
  <si>
    <t>周4</t>
  </si>
  <si>
    <t>福永仓交货隔天起计时效</t>
  </si>
  <si>
    <t>周2-(17：00)</t>
  </si>
  <si>
    <t>4 / 4</t>
  </si>
  <si>
    <t>周5</t>
  </si>
  <si>
    <t>周6-1</t>
  </si>
  <si>
    <t>部分亚马逊仓库周末不开仓</t>
  </si>
  <si>
    <t>3,4</t>
  </si>
  <si>
    <t>周4-(17：00)</t>
  </si>
  <si>
    <t>6 / 6</t>
  </si>
  <si>
    <t>周日</t>
  </si>
  <si>
    <t>周5-(17：00)</t>
  </si>
  <si>
    <t>7 / 7</t>
  </si>
  <si>
    <t>周1</t>
  </si>
  <si>
    <t>周6-(17：00)</t>
  </si>
  <si>
    <t>1 / 1</t>
  </si>
  <si>
    <t>周2</t>
  </si>
  <si>
    <r>
      <rPr>
        <b/>
        <sz val="14"/>
        <rFont val="DengXian"/>
        <family val="4"/>
        <charset val="134"/>
        <scheme val="minor"/>
      </rPr>
      <t xml:space="preserve">欧洲亚马逊FBA注意事项  - - - </t>
    </r>
    <r>
      <rPr>
        <b/>
        <sz val="14"/>
        <color rgb="FFFF0000"/>
        <rFont val="DengXian"/>
        <family val="4"/>
        <charset val="134"/>
        <scheme val="minor"/>
      </rPr>
      <t>轻货费标准</t>
    </r>
  </si>
  <si>
    <r>
      <rPr>
        <b/>
        <sz val="12"/>
        <color theme="1"/>
        <rFont val="DengXian"/>
        <family val="4"/>
        <charset val="134"/>
        <scheme val="minor"/>
      </rPr>
      <t>平均计费重量不足15KG时收取</t>
    </r>
    <r>
      <rPr>
        <b/>
        <sz val="12"/>
        <rFont val="DengXian"/>
        <family val="4"/>
        <charset val="134"/>
        <scheme val="minor"/>
      </rPr>
      <t>（</t>
    </r>
    <r>
      <rPr>
        <b/>
        <sz val="12"/>
        <rFont val="DengXian (正文)"/>
        <charset val="134"/>
      </rPr>
      <t>Rmb/KG</t>
    </r>
    <r>
      <rPr>
        <b/>
        <sz val="12"/>
        <rFont val="DengXian"/>
        <family val="4"/>
        <charset val="134"/>
        <scheme val="minor"/>
      </rPr>
      <t>）</t>
    </r>
  </si>
  <si>
    <t>轻货费重量  =  单票货物总件数*15  -  计费重量</t>
  </si>
  <si>
    <t>DHL</t>
  </si>
  <si>
    <t>UPS</t>
  </si>
  <si>
    <t>/</t>
  </si>
  <si>
    <t>Italy 意大利</t>
  </si>
  <si>
    <t>Spain 西班牙</t>
  </si>
  <si>
    <r>
      <rPr>
        <sz val="12"/>
        <rFont val="Arial Bold"/>
      </rPr>
      <t>1</t>
    </r>
    <r>
      <rPr>
        <sz val="12"/>
        <rFont val="宋体"/>
        <family val="3"/>
        <charset val="134"/>
      </rPr>
      <t>、请按照报价表中所示重量对应查阅价格</t>
    </r>
    <r>
      <rPr>
        <sz val="12"/>
        <rFont val="Arial Bold"/>
      </rPr>
      <t>!</t>
    </r>
    <r>
      <rPr>
        <sz val="12"/>
        <rFont val="宋体"/>
        <family val="3"/>
        <charset val="134"/>
      </rPr>
      <t>货币：</t>
    </r>
    <r>
      <rPr>
        <sz val="12"/>
        <rFont val="Arial Bold"/>
      </rPr>
      <t>RMB</t>
    </r>
    <r>
      <rPr>
        <sz val="12"/>
        <rFont val="宋体"/>
        <family val="3"/>
        <charset val="134"/>
      </rPr>
      <t>；</t>
    </r>
  </si>
  <si>
    <r>
      <rPr>
        <sz val="12"/>
        <rFont val="Arial Bold"/>
      </rPr>
      <t>2</t>
    </r>
    <r>
      <rPr>
        <sz val="12"/>
        <rFont val="宋体"/>
        <family val="3"/>
        <charset val="134"/>
      </rPr>
      <t>、</t>
    </r>
    <r>
      <rPr>
        <sz val="12"/>
        <rFont val="SimSun"/>
        <family val="3"/>
        <charset val="134"/>
      </rPr>
      <t>体积重量</t>
    </r>
    <r>
      <rPr>
        <sz val="12"/>
        <rFont val="Arial"/>
        <family val="2"/>
      </rPr>
      <t>1/6000</t>
    </r>
    <r>
      <rPr>
        <sz val="12"/>
        <rFont val="SimSun"/>
        <family val="3"/>
        <charset val="134"/>
      </rPr>
      <t>；</t>
    </r>
  </si>
  <si>
    <r>
      <rPr>
        <sz val="12"/>
        <rFont val="Arial Bold"/>
      </rPr>
      <t>3</t>
    </r>
    <r>
      <rPr>
        <sz val="12"/>
        <rFont val="宋体"/>
        <family val="3"/>
        <charset val="134"/>
      </rPr>
      <t>、包装重量每箱</t>
    </r>
    <r>
      <rPr>
        <sz val="12"/>
        <rFont val="Arial Bold"/>
      </rPr>
      <t>&lt;=30KG</t>
    </r>
    <r>
      <rPr>
        <sz val="12"/>
        <rFont val="宋体"/>
        <family val="3"/>
        <charset val="134"/>
      </rPr>
      <t>！单箱计费重量</t>
    </r>
    <r>
      <rPr>
        <sz val="12"/>
        <rFont val="Arial Bold"/>
      </rPr>
      <t>&lt;15KG</t>
    </r>
    <r>
      <rPr>
        <sz val="12"/>
        <rFont val="宋体"/>
        <family val="3"/>
        <charset val="134"/>
      </rPr>
      <t>的需加收轻货费（参照轻货费标准表格）</t>
    </r>
    <r>
      <rPr>
        <sz val="12"/>
        <rFont val="Arial Bold"/>
      </rPr>
      <t>;</t>
    </r>
  </si>
  <si>
    <r>
      <rPr>
        <sz val="12"/>
        <rFont val="Arial Bold"/>
      </rPr>
      <t>4</t>
    </r>
    <r>
      <rPr>
        <sz val="12"/>
        <rFont val="宋体"/>
        <family val="3"/>
        <charset val="134"/>
      </rPr>
      <t>、发票需提供详细品名、材质、用途、销售链接；</t>
    </r>
  </si>
  <si>
    <r>
      <rPr>
        <sz val="12"/>
        <rFont val="Arial Bold"/>
      </rPr>
      <t>5</t>
    </r>
    <r>
      <rPr>
        <sz val="12"/>
        <rFont val="宋体"/>
        <family val="3"/>
        <charset val="134"/>
      </rPr>
      <t>、单票限</t>
    </r>
    <r>
      <rPr>
        <sz val="12"/>
        <rFont val="Arial"/>
        <family val="2"/>
      </rPr>
      <t>5</t>
    </r>
    <r>
      <rPr>
        <sz val="12"/>
        <rFont val="宋体"/>
        <family val="3"/>
        <charset val="134"/>
      </rPr>
      <t>个</t>
    </r>
    <r>
      <rPr>
        <sz val="12"/>
        <rFont val="Arial"/>
        <family val="2"/>
      </rPr>
      <t>HS CODE</t>
    </r>
    <r>
      <rPr>
        <sz val="12"/>
        <rFont val="宋体"/>
        <family val="3"/>
        <charset val="134"/>
      </rPr>
      <t>，每增加一个</t>
    </r>
    <r>
      <rPr>
        <sz val="12"/>
        <rFont val="Arial"/>
        <family val="2"/>
      </rPr>
      <t>HS CODE</t>
    </r>
    <r>
      <rPr>
        <sz val="12"/>
        <rFont val="宋体"/>
        <family val="3"/>
        <charset val="134"/>
      </rPr>
      <t>收费</t>
    </r>
    <r>
      <rPr>
        <sz val="12"/>
        <rFont val="Arial Bold"/>
      </rPr>
      <t>RMB10;</t>
    </r>
  </si>
  <si>
    <r>
      <rPr>
        <sz val="12"/>
        <rFont val="SimSun"/>
        <family val="3"/>
        <charset val="134"/>
      </rPr>
      <t>6</t>
    </r>
    <r>
      <rPr>
        <sz val="12"/>
        <rFont val="宋体"/>
        <family val="3"/>
        <charset val="134"/>
      </rPr>
      <t>、</t>
    </r>
    <r>
      <rPr>
        <sz val="12"/>
        <rFont val="SimSun"/>
        <family val="3"/>
        <charset val="134"/>
      </rPr>
      <t>英国自主</t>
    </r>
    <r>
      <rPr>
        <sz val="12"/>
        <rFont val="Arial"/>
        <family val="2"/>
      </rPr>
      <t>VAT</t>
    </r>
    <r>
      <rPr>
        <sz val="12"/>
        <rFont val="SimSun"/>
        <family val="3"/>
        <charset val="134"/>
      </rPr>
      <t>清关费</t>
    </r>
    <r>
      <rPr>
        <sz val="12"/>
        <rFont val="Arial"/>
        <family val="2"/>
      </rPr>
      <t>Rmb100/</t>
    </r>
    <r>
      <rPr>
        <sz val="12"/>
        <rFont val="SimSun"/>
        <family val="3"/>
        <charset val="134"/>
      </rPr>
      <t>分单；</t>
    </r>
  </si>
  <si>
    <r>
      <rPr>
        <sz val="12"/>
        <rFont val="Arial Bold"/>
      </rPr>
      <t>7</t>
    </r>
    <r>
      <rPr>
        <sz val="12"/>
        <rFont val="宋体"/>
        <family val="3"/>
        <charset val="134"/>
      </rPr>
      <t>、</t>
    </r>
    <r>
      <rPr>
        <sz val="12"/>
        <rFont val="Arial Bold"/>
      </rPr>
      <t>(</t>
    </r>
    <r>
      <rPr>
        <sz val="12"/>
        <rFont val="SimSun"/>
        <family val="3"/>
        <charset val="134"/>
      </rPr>
      <t>德国</t>
    </r>
    <r>
      <rPr>
        <sz val="12"/>
        <rFont val="Arial"/>
        <family val="2"/>
      </rPr>
      <t>DHL)DE</t>
    </r>
    <r>
      <rPr>
        <sz val="12"/>
        <rFont val="SimSun"/>
        <family val="3"/>
        <charset val="134"/>
      </rPr>
      <t>自主</t>
    </r>
    <r>
      <rPr>
        <sz val="12"/>
        <rFont val="Arial"/>
        <family val="2"/>
      </rPr>
      <t>VAT</t>
    </r>
    <r>
      <rPr>
        <sz val="12"/>
        <rFont val="SimSun"/>
        <family val="3"/>
        <charset val="134"/>
      </rPr>
      <t>清关费</t>
    </r>
    <r>
      <rPr>
        <sz val="12"/>
        <rFont val="Arial"/>
        <family val="2"/>
      </rPr>
      <t>Rmb350/</t>
    </r>
    <r>
      <rPr>
        <sz val="12"/>
        <rFont val="宋体"/>
        <family val="3"/>
        <charset val="134"/>
      </rPr>
      <t>分单（</t>
    </r>
    <r>
      <rPr>
        <sz val="12"/>
        <rFont val="Arial"/>
        <family val="2"/>
      </rPr>
      <t>200KG</t>
    </r>
    <r>
      <rPr>
        <sz val="12"/>
        <rFont val="宋体"/>
        <family val="3"/>
        <charset val="134"/>
      </rPr>
      <t>起收）；</t>
    </r>
  </si>
  <si>
    <r>
      <rPr>
        <sz val="12"/>
        <rFont val="Arial Bold"/>
      </rPr>
      <t>8</t>
    </r>
    <r>
      <rPr>
        <sz val="12"/>
        <rFont val="宋体"/>
        <family val="3"/>
        <charset val="134"/>
      </rPr>
      <t>、派送尺寸限制</t>
    </r>
    <r>
      <rPr>
        <sz val="12"/>
        <rFont val="Arial Bold"/>
      </rPr>
      <t>:</t>
    </r>
  </si>
  <si>
    <r>
      <rPr>
        <sz val="12"/>
        <rFont val="Arial Bold"/>
      </rPr>
      <t>(1).DPD/YODEL</t>
    </r>
    <r>
      <rPr>
        <sz val="12"/>
        <rFont val="SimSun"/>
        <family val="3"/>
        <charset val="134"/>
      </rPr>
      <t>：单件计费重量</t>
    </r>
    <r>
      <rPr>
        <sz val="12"/>
        <rFont val="Arial Bold"/>
      </rPr>
      <t>&lt;=</t>
    </r>
    <r>
      <rPr>
        <sz val="12"/>
        <rFont val="Arial"/>
        <family val="2"/>
      </rPr>
      <t>30KG</t>
    </r>
    <r>
      <rPr>
        <sz val="12"/>
        <rFont val="SimSun"/>
        <family val="3"/>
        <charset val="134"/>
      </rPr>
      <t>；长</t>
    </r>
    <r>
      <rPr>
        <sz val="12"/>
        <rFont val="Arial Bold"/>
      </rPr>
      <t>&lt;=</t>
    </r>
    <r>
      <rPr>
        <sz val="12"/>
        <rFont val="Arial"/>
        <family val="2"/>
      </rPr>
      <t>100cm,</t>
    </r>
    <r>
      <rPr>
        <sz val="12"/>
        <rFont val="SimSun"/>
        <family val="3"/>
        <charset val="134"/>
      </rPr>
      <t>宽</t>
    </r>
    <r>
      <rPr>
        <sz val="12"/>
        <rFont val="Arial Bold"/>
      </rPr>
      <t>&lt;=</t>
    </r>
    <r>
      <rPr>
        <sz val="12"/>
        <rFont val="Arial"/>
        <family val="2"/>
      </rPr>
      <t>70cm,</t>
    </r>
    <r>
      <rPr>
        <sz val="12"/>
        <rFont val="SimSun"/>
        <family val="3"/>
        <charset val="134"/>
      </rPr>
      <t>高</t>
    </r>
    <r>
      <rPr>
        <sz val="12"/>
        <rFont val="Arial Bold"/>
      </rPr>
      <t>&lt;=</t>
    </r>
    <r>
      <rPr>
        <sz val="12"/>
        <rFont val="Arial"/>
        <family val="2"/>
      </rPr>
      <t>60cm</t>
    </r>
    <r>
      <rPr>
        <sz val="12"/>
        <rFont val="宋体"/>
        <family val="3"/>
        <charset val="134"/>
      </rPr>
      <t>；</t>
    </r>
  </si>
  <si>
    <r>
      <rPr>
        <sz val="12"/>
        <rFont val="Arial Bold"/>
      </rPr>
      <t>(2).DHL</t>
    </r>
    <r>
      <rPr>
        <sz val="12"/>
        <rFont val="宋体"/>
        <family val="3"/>
        <charset val="134"/>
      </rPr>
      <t>：单件计费重量</t>
    </r>
    <r>
      <rPr>
        <sz val="12"/>
        <rFont val="Arial Bold"/>
      </rPr>
      <t>&lt;=30KG</t>
    </r>
    <r>
      <rPr>
        <sz val="12"/>
        <rFont val="宋体"/>
        <family val="3"/>
        <charset val="134"/>
      </rPr>
      <t>；长</t>
    </r>
    <r>
      <rPr>
        <sz val="12"/>
        <rFont val="Arial Bold"/>
      </rPr>
      <t>&lt;=120cm,</t>
    </r>
    <r>
      <rPr>
        <sz val="12"/>
        <rFont val="宋体"/>
        <family val="3"/>
        <charset val="134"/>
      </rPr>
      <t>宽</t>
    </r>
    <r>
      <rPr>
        <sz val="12"/>
        <rFont val="Arial Bold"/>
      </rPr>
      <t>&lt;=60cm,</t>
    </r>
    <r>
      <rPr>
        <sz val="12"/>
        <rFont val="宋体"/>
        <family val="3"/>
        <charset val="134"/>
      </rPr>
      <t>高</t>
    </r>
    <r>
      <rPr>
        <sz val="12"/>
        <rFont val="Arial Bold"/>
      </rPr>
      <t>&lt;=60cm</t>
    </r>
    <r>
      <rPr>
        <sz val="12"/>
        <rFont val="宋体"/>
        <family val="3"/>
        <charset val="134"/>
      </rPr>
      <t>；</t>
    </r>
  </si>
  <si>
    <r>
      <rPr>
        <sz val="12"/>
        <rFont val="Arial Bold"/>
      </rPr>
      <t>(3).UPS</t>
    </r>
    <r>
      <rPr>
        <sz val="12"/>
        <rFont val="SimSun"/>
        <family val="3"/>
        <charset val="134"/>
      </rPr>
      <t>：最长边</t>
    </r>
    <r>
      <rPr>
        <sz val="12"/>
        <rFont val="Arial Bold"/>
      </rPr>
      <t>&lt;</t>
    </r>
    <r>
      <rPr>
        <sz val="12"/>
        <rFont val="Arial"/>
        <family val="2"/>
      </rPr>
      <t>100CM</t>
    </r>
    <r>
      <rPr>
        <sz val="12"/>
        <rFont val="宋体"/>
        <family val="3"/>
        <charset val="134"/>
      </rPr>
      <t>，</t>
    </r>
    <r>
      <rPr>
        <sz val="12"/>
        <rFont val="SimSun"/>
        <family val="3"/>
        <charset val="134"/>
      </rPr>
      <t>第二长边</t>
    </r>
    <r>
      <rPr>
        <sz val="12"/>
        <rFont val="Arial Bold"/>
      </rPr>
      <t>&lt;</t>
    </r>
    <r>
      <rPr>
        <sz val="12"/>
        <rFont val="SimSun"/>
        <family val="3"/>
        <charset val="134"/>
      </rPr>
      <t>76CM；三边总和</t>
    </r>
    <r>
      <rPr>
        <sz val="12"/>
        <rFont val="Arial Bold"/>
      </rPr>
      <t>&lt;</t>
    </r>
    <r>
      <rPr>
        <sz val="12"/>
        <rFont val="Arial"/>
        <family val="2"/>
      </rPr>
      <t>270CM</t>
    </r>
    <r>
      <rPr>
        <sz val="12"/>
        <rFont val="SimSun"/>
        <family val="3"/>
        <charset val="134"/>
      </rPr>
      <t>，单箱重量</t>
    </r>
    <r>
      <rPr>
        <sz val="12"/>
        <rFont val="Arial Bold"/>
      </rPr>
      <t>&lt;</t>
    </r>
    <r>
      <rPr>
        <sz val="12"/>
        <rFont val="Arial"/>
        <family val="2"/>
      </rPr>
      <t>31KG</t>
    </r>
    <r>
      <rPr>
        <sz val="12"/>
        <rFont val="宋体"/>
        <family val="3"/>
        <charset val="134"/>
      </rPr>
      <t>；</t>
    </r>
  </si>
  <si>
    <t>10、请保持申报产品品名，品牌，数量与实际相符;</t>
  </si>
  <si>
    <t>11、外箱标签要求：</t>
  </si>
  <si>
    <r>
      <rPr>
        <sz val="12"/>
        <rFont val="Arial Bold"/>
      </rPr>
      <t xml:space="preserve"> (1).</t>
    </r>
    <r>
      <rPr>
        <sz val="12"/>
        <rFont val="宋体"/>
        <family val="3"/>
        <charset val="134"/>
      </rPr>
      <t>根据亚马逊仓</t>
    </r>
    <r>
      <rPr>
        <sz val="12"/>
        <rFont val="Arial Bold"/>
      </rPr>
      <t xml:space="preserve"> FBA</t>
    </r>
    <r>
      <rPr>
        <sz val="12"/>
        <rFont val="宋体"/>
        <family val="3"/>
        <charset val="134"/>
      </rPr>
      <t>货物规定，如单件重量若</t>
    </r>
    <r>
      <rPr>
        <sz val="12"/>
        <rFont val="Arial Bold"/>
      </rPr>
      <t>&gt;15KG</t>
    </r>
    <r>
      <rPr>
        <sz val="12"/>
        <rFont val="宋体"/>
        <family val="3"/>
        <charset val="134"/>
      </rPr>
      <t>，在外箱贴上</t>
    </r>
    <r>
      <rPr>
        <sz val="12"/>
        <rFont val="Arial Bold"/>
      </rPr>
      <t>“Heavy Package"(</t>
    </r>
    <r>
      <rPr>
        <sz val="12"/>
        <rFont val="宋体"/>
        <family val="3"/>
        <charset val="134"/>
      </rPr>
      <t>超重标签</t>
    </r>
    <r>
      <rPr>
        <sz val="12"/>
        <rFont val="Arial Bold"/>
      </rPr>
      <t>)</t>
    </r>
    <r>
      <rPr>
        <sz val="12"/>
        <rFont val="宋体"/>
        <family val="3"/>
        <charset val="134"/>
      </rPr>
      <t>；</t>
    </r>
  </si>
  <si>
    <r>
      <rPr>
        <sz val="12"/>
        <rFont val="Arial Bold"/>
      </rPr>
      <t xml:space="preserve"> (2).</t>
    </r>
    <r>
      <rPr>
        <sz val="12"/>
        <rFont val="宋体"/>
        <family val="3"/>
        <charset val="134"/>
      </rPr>
      <t>如单件重量在</t>
    </r>
    <r>
      <rPr>
        <sz val="12"/>
        <rFont val="Arial Bold"/>
      </rPr>
      <t>22.5~30KG</t>
    </r>
    <r>
      <rPr>
        <sz val="12"/>
        <rFont val="宋体"/>
        <family val="3"/>
        <charset val="134"/>
      </rPr>
      <t>，在外箱贴上</t>
    </r>
    <r>
      <rPr>
        <sz val="12"/>
        <rFont val="Arial Bold"/>
      </rPr>
      <t>“Team Lift"</t>
    </r>
    <r>
      <rPr>
        <sz val="12"/>
        <rFont val="宋体"/>
        <family val="3"/>
        <charset val="134"/>
      </rPr>
      <t>标签；</t>
    </r>
  </si>
  <si>
    <r>
      <rPr>
        <sz val="12"/>
        <rFont val="Arial Bold"/>
      </rPr>
      <t xml:space="preserve"> (3).</t>
    </r>
    <r>
      <rPr>
        <sz val="12"/>
        <rFont val="宋体"/>
        <family val="3"/>
        <charset val="134"/>
      </rPr>
      <t>若亚马逊仓库因包装问题、标签问题产生拒收等原因，我司不承担任何责任，我司不再对包装做任何审核；</t>
    </r>
  </si>
  <si>
    <r>
      <rPr>
        <sz val="12"/>
        <rFont val="Arial Bold"/>
      </rPr>
      <t xml:space="preserve"> (4).</t>
    </r>
    <r>
      <rPr>
        <sz val="12"/>
        <rFont val="Arial"/>
        <family val="2"/>
      </rPr>
      <t>FBA</t>
    </r>
    <r>
      <rPr>
        <sz val="12"/>
        <rFont val="SimSun"/>
        <family val="3"/>
        <charset val="134"/>
      </rPr>
      <t>货件须在每箱两个侧面贴</t>
    </r>
    <r>
      <rPr>
        <sz val="12"/>
        <rFont val="Arial"/>
        <family val="2"/>
      </rPr>
      <t>FBA</t>
    </r>
    <r>
      <rPr>
        <sz val="12"/>
        <rFont val="SimSun"/>
        <family val="3"/>
        <charset val="134"/>
      </rPr>
      <t>标签。</t>
    </r>
  </si>
  <si>
    <r>
      <rPr>
        <sz val="12"/>
        <rFont val="Arial Bold"/>
      </rPr>
      <t>12</t>
    </r>
    <r>
      <rPr>
        <sz val="12"/>
        <rFont val="宋体"/>
        <family val="3"/>
        <charset val="134"/>
      </rPr>
      <t>、</t>
    </r>
    <r>
      <rPr>
        <sz val="12"/>
        <rFont val="SimSun"/>
        <family val="3"/>
        <charset val="134"/>
      </rPr>
      <t>赔偿免责条款（以下情况不受理赔偿）：</t>
    </r>
  </si>
  <si>
    <r>
      <rPr>
        <sz val="12"/>
        <rFont val="Arial Bold"/>
      </rPr>
      <t xml:space="preserve">  (1).</t>
    </r>
    <r>
      <rPr>
        <sz val="12"/>
        <rFont val="宋体"/>
        <family val="3"/>
        <charset val="134"/>
      </rPr>
      <t>产品侵权，我司不承担任何责任并且保留追究发件人因此带来对我司的损失赔偿；</t>
    </r>
  </si>
  <si>
    <r>
      <rPr>
        <sz val="12"/>
        <rFont val="Arial Bold"/>
      </rPr>
      <t xml:space="preserve">  (2).</t>
    </r>
    <r>
      <rPr>
        <sz val="12"/>
        <rFont val="宋体"/>
        <family val="3"/>
        <charset val="134"/>
      </rPr>
      <t>货物运输过程中遭受的核子能、原子能风险，放射性沾染风险，政治、财政、信用风险；</t>
    </r>
  </si>
  <si>
    <r>
      <rPr>
        <sz val="12"/>
        <rFont val="Arial Bold"/>
      </rPr>
      <t xml:space="preserve">  (3).</t>
    </r>
    <r>
      <rPr>
        <sz val="12"/>
        <rFont val="宋体"/>
        <family val="3"/>
        <charset val="134"/>
      </rPr>
      <t>货物未按实际申报，当地禁止进口等原因导致海关扣货；</t>
    </r>
  </si>
  <si>
    <r>
      <rPr>
        <sz val="12"/>
        <rFont val="Arial Bold"/>
      </rPr>
      <t xml:space="preserve">  (4).</t>
    </r>
    <r>
      <rPr>
        <sz val="12"/>
        <rFont val="宋体"/>
        <family val="3"/>
        <charset val="134"/>
      </rPr>
      <t>属于发货人责任所引起的损失；</t>
    </r>
  </si>
  <si>
    <r>
      <rPr>
        <sz val="12"/>
        <rFont val="Arial Bold"/>
      </rPr>
      <t xml:space="preserve">  (5).</t>
    </r>
    <r>
      <rPr>
        <sz val="12"/>
        <rFont val="宋体"/>
        <family val="3"/>
        <charset val="134"/>
      </rPr>
      <t>货物本身质量问题以及涉及到具体的认证、证书</t>
    </r>
    <r>
      <rPr>
        <sz val="12"/>
        <rFont val="Arial Bold"/>
      </rPr>
      <t>(</t>
    </r>
    <r>
      <rPr>
        <sz val="12"/>
        <rFont val="宋体"/>
        <family val="3"/>
        <charset val="134"/>
      </rPr>
      <t>例如</t>
    </r>
    <r>
      <rPr>
        <sz val="12"/>
        <rFont val="Arial Bold"/>
      </rPr>
      <t>CE</t>
    </r>
    <r>
      <rPr>
        <sz val="12"/>
        <rFont val="宋体"/>
        <family val="3"/>
        <charset val="134"/>
      </rPr>
      <t>认证</t>
    </r>
    <r>
      <rPr>
        <sz val="12"/>
        <rFont val="Arial Bold"/>
      </rPr>
      <t>)</t>
    </r>
    <r>
      <rPr>
        <sz val="12"/>
        <rFont val="宋体"/>
        <family val="3"/>
        <charset val="134"/>
      </rPr>
      <t>问题等；</t>
    </r>
  </si>
  <si>
    <r>
      <rPr>
        <sz val="12"/>
        <rFont val="Arial Bold"/>
      </rPr>
      <t xml:space="preserve">  (6).</t>
    </r>
    <r>
      <rPr>
        <sz val="12"/>
        <rFont val="宋体"/>
        <family val="3"/>
        <charset val="134"/>
      </rPr>
      <t>拒缴税而弃货、海关扣留；</t>
    </r>
  </si>
  <si>
    <r>
      <rPr>
        <sz val="12"/>
        <rFont val="Arial Bold"/>
      </rPr>
      <t xml:space="preserve">  (7).</t>
    </r>
    <r>
      <rPr>
        <sz val="12"/>
        <rFont val="宋体"/>
        <family val="3"/>
        <charset val="134"/>
      </rPr>
      <t>正在交战地区，自然灾害等不可抗拒因素导致货物破损或灭失；</t>
    </r>
  </si>
  <si>
    <r>
      <rPr>
        <sz val="12"/>
        <rFont val="Arial Bold"/>
      </rPr>
      <t xml:space="preserve">  (8).</t>
    </r>
    <r>
      <rPr>
        <sz val="12"/>
        <rFont val="SimSun"/>
        <family val="3"/>
        <charset val="134"/>
      </rPr>
      <t>在运输过程中如果遇到航班延误，清关延误等引起的总体时效延误（注有延时赔偿条款的情况例外）；</t>
    </r>
  </si>
  <si>
    <r>
      <rPr>
        <sz val="12"/>
        <rFont val="Arial Bold"/>
      </rPr>
      <t xml:space="preserve">  (9).</t>
    </r>
    <r>
      <rPr>
        <sz val="12"/>
        <rFont val="宋体"/>
        <family val="3"/>
        <charset val="134"/>
      </rPr>
      <t>货物的自然损耗、本质缺陷、特性以及市价跌落，某一件货物中的部分产品数量缺少、损坏，易碎品损坏；</t>
    </r>
  </si>
  <si>
    <r>
      <rPr>
        <b/>
        <sz val="11"/>
        <rFont val="DengXian"/>
        <family val="4"/>
        <charset val="134"/>
        <scheme val="minor"/>
      </rPr>
      <t xml:space="preserve">  (10).</t>
    </r>
    <r>
      <rPr>
        <sz val="11"/>
        <rFont val="DengXian"/>
        <family val="4"/>
        <charset val="134"/>
        <scheme val="minor"/>
      </rPr>
      <t>产品或配件不符合欧盟国家的要求导致海关扣关；</t>
    </r>
  </si>
  <si>
    <r>
      <rPr>
        <b/>
        <sz val="11"/>
        <rFont val="DengXian"/>
        <family val="4"/>
        <charset val="134"/>
        <scheme val="minor"/>
      </rPr>
      <t xml:space="preserve">  (11).</t>
    </r>
    <r>
      <rPr>
        <sz val="11"/>
        <rFont val="DengXian"/>
        <family val="4"/>
        <charset val="134"/>
        <scheme val="minor"/>
      </rPr>
      <t>因产品侵权、发件人提供不实申报信息、涉证产品不能提供相关认证、拒缴关税，产品或配件不符合欧盟国家要求</t>
    </r>
    <r>
      <rPr>
        <b/>
        <sz val="11"/>
        <rFont val="DengXian"/>
        <family val="4"/>
        <charset val="134"/>
        <scheme val="minor"/>
      </rPr>
      <t>，</t>
    </r>
  </si>
  <si>
    <t xml:space="preserve">         客户VAT税号异常而产生的海关扣关相关费用(仓租和销毁等)由发件人承担。</t>
  </si>
  <si>
    <t>包税产品要求及附加费</t>
  </si>
  <si>
    <r>
      <rPr>
        <sz val="13"/>
        <color theme="1"/>
        <rFont val="SimSun"/>
        <family val="3"/>
        <charset val="134"/>
      </rPr>
      <t>特别提示（</t>
    </r>
    <r>
      <rPr>
        <b/>
        <sz val="13"/>
        <color theme="1"/>
        <rFont val="SimSun"/>
        <family val="3"/>
        <charset val="134"/>
      </rPr>
      <t>货值附加费</t>
    </r>
    <r>
      <rPr>
        <sz val="13"/>
        <color theme="1"/>
        <rFont val="SimSun"/>
        <family val="3"/>
        <charset val="134"/>
      </rPr>
      <t>）</t>
    </r>
    <r>
      <rPr>
        <sz val="13"/>
        <color theme="1"/>
        <rFont val="Arial Bold"/>
      </rPr>
      <t>:</t>
    </r>
    <r>
      <rPr>
        <sz val="13"/>
        <color rgb="FFFF0000"/>
        <rFont val="SimSun"/>
        <family val="3"/>
        <charset val="134"/>
      </rPr>
      <t xml:space="preserve">
</t>
    </r>
    <r>
      <rPr>
        <sz val="13"/>
        <color rgb="FF1D41D5"/>
        <rFont val="Arial"/>
        <family val="2"/>
      </rPr>
      <t>1KG</t>
    </r>
    <r>
      <rPr>
        <sz val="13"/>
        <color rgb="FF1D41D5"/>
        <rFont val="SimSun"/>
        <family val="3"/>
        <charset val="134"/>
      </rPr>
      <t>申报价值每超过一次</t>
    </r>
    <r>
      <rPr>
        <sz val="13"/>
        <color rgb="FF1D41D5"/>
        <rFont val="Arial"/>
        <family val="2"/>
      </rPr>
      <t>USD10</t>
    </r>
    <r>
      <rPr>
        <sz val="13"/>
        <color rgb="FF1D41D5"/>
        <rFont val="SimSun"/>
        <family val="3"/>
        <charset val="134"/>
      </rPr>
      <t>需加收附加费</t>
    </r>
    <r>
      <rPr>
        <sz val="13"/>
        <color rgb="FF1D41D5"/>
        <rFont val="Arial"/>
        <family val="2"/>
      </rPr>
      <t>RMB2/KG</t>
    </r>
    <r>
      <rPr>
        <sz val="13"/>
        <color rgb="FF1D41D5"/>
        <rFont val="SimSun"/>
        <family val="3"/>
        <charset val="134"/>
      </rPr>
      <t>一次，多重附加费取高不叠加！</t>
    </r>
    <r>
      <rPr>
        <sz val="13"/>
        <color rgb="FFFF0000"/>
        <rFont val="Arial Bold"/>
      </rPr>
      <t xml:space="preserve">
</t>
    </r>
    <r>
      <rPr>
        <sz val="13"/>
        <rFont val="SimSun"/>
        <family val="3"/>
        <charset val="134"/>
      </rPr>
      <t>请提供真实货值，保障安全通关！</t>
    </r>
  </si>
  <si>
    <t>产品附加费(RMB)</t>
  </si>
  <si>
    <t>计价单位</t>
  </si>
  <si>
    <t xml:space="preserve"> 1）</t>
  </si>
  <si>
    <r>
      <rPr>
        <sz val="12"/>
        <color theme="1"/>
        <rFont val="DengXian"/>
        <family val="4"/>
        <charset val="134"/>
        <scheme val="minor"/>
      </rPr>
      <t xml:space="preserve">纺织品 /  鞋类 / </t>
    </r>
    <r>
      <rPr>
        <b/>
        <sz val="12"/>
        <color rgb="FFFF0000"/>
        <rFont val="DengXian (正文)"/>
        <charset val="134"/>
      </rPr>
      <t>陶瓷产品</t>
    </r>
    <r>
      <rPr>
        <sz val="12"/>
        <rFont val="DengXian (正文)"/>
        <charset val="134"/>
      </rPr>
      <t xml:space="preserve"> / </t>
    </r>
    <r>
      <rPr>
        <b/>
        <sz val="12"/>
        <color rgb="FFFF0000"/>
        <rFont val="DengXian (正文)"/>
        <charset val="134"/>
      </rPr>
      <t>玻璃制品</t>
    </r>
  </si>
  <si>
    <t>KG</t>
  </si>
  <si>
    <t xml:space="preserve"> 2）</t>
  </si>
  <si>
    <t>对讲机 /  手机屏 / 机顶盒 / 卫星接收器 / 无线电通讯设备 / 电子元器件</t>
  </si>
  <si>
    <t xml:space="preserve"> 3）</t>
  </si>
  <si>
    <t xml:space="preserve">安防设备 / 监控设备 / 航模 / 无人机 </t>
  </si>
  <si>
    <t xml:space="preserve"> 4）</t>
  </si>
  <si>
    <t>投影仪 / 显示屏 / 功放 / 电子相框 / 显微镜</t>
  </si>
  <si>
    <t xml:space="preserve"> 5）</t>
  </si>
  <si>
    <t>汽车用品及配件 / 自行车配件</t>
  </si>
  <si>
    <t xml:space="preserve"> 6）</t>
  </si>
  <si>
    <t>相机及相机配件 / 云台 / 天文望远镜</t>
  </si>
  <si>
    <t xml:space="preserve"> 7）</t>
  </si>
  <si>
    <t xml:space="preserve">成人用品 / 文具 / 玩具 </t>
  </si>
  <si>
    <t xml:space="preserve"> 8）</t>
  </si>
  <si>
    <t>木制产品</t>
  </si>
  <si>
    <t xml:space="preserve"> 9）</t>
  </si>
  <si>
    <r>
      <rPr>
        <sz val="12"/>
        <color theme="1"/>
        <rFont val="DengXian"/>
        <family val="4"/>
        <charset val="134"/>
        <scheme val="minor"/>
      </rPr>
      <t xml:space="preserve">手表（单票不超过100块手表） / 摄像设备 / 智能手环 / 移动硬盘 / </t>
    </r>
    <r>
      <rPr>
        <b/>
        <sz val="12"/>
        <color rgb="FFFF0000"/>
        <rFont val="DengXian (正文)"/>
        <charset val="134"/>
      </rPr>
      <t>存储类电子设备</t>
    </r>
  </si>
  <si>
    <t>2/KG+3/个</t>
  </si>
  <si>
    <t>KG/个</t>
  </si>
  <si>
    <t>直发梳/卷发器/蒸脸仪等需要CE认证的敏感类电子产品单票确认!</t>
  </si>
  <si>
    <t>反倾销陶瓷餐具/自行车/手机等高价值电子产品请单独确认!</t>
  </si>
  <si>
    <t>请提供相关亚马逊销售链接!</t>
  </si>
  <si>
    <t>入仓单号：</t>
  </si>
  <si>
    <t>渠道代码：</t>
  </si>
  <si>
    <t>选用“英国VAT包税”渠道（使用客户VAT清关），请填英国VAT包税信息表！</t>
  </si>
  <si>
    <t>渠道备注：</t>
  </si>
  <si>
    <t>Buyer/Consignee:</t>
  </si>
  <si>
    <r>
      <rPr>
        <sz val="12"/>
        <color rgb="FFFF0000"/>
        <rFont val="Franklin Gothic Medium"/>
        <family val="2"/>
      </rPr>
      <t>VAT</t>
    </r>
    <r>
      <rPr>
        <sz val="12"/>
        <color rgb="FFFF0000"/>
        <rFont val="SimSun"/>
        <family val="3"/>
        <charset val="134"/>
      </rPr>
      <t>注册公司名称</t>
    </r>
  </si>
  <si>
    <r>
      <rPr>
        <sz val="10"/>
        <rFont val="Franklin Gothic Medium"/>
        <family val="2"/>
      </rPr>
      <t>英国HS</t>
    </r>
    <r>
      <rPr>
        <sz val="10"/>
        <rFont val="宋体"/>
        <family val="3"/>
        <charset val="134"/>
      </rPr>
      <t>编码查询网址：</t>
    </r>
    <r>
      <rPr>
        <sz val="10"/>
        <rFont val="Franklin Gothic Medium"/>
        <family val="2"/>
      </rPr>
      <t>https://www.trade-tariff.service.gov.uk/trade-tariff/sections</t>
    </r>
  </si>
  <si>
    <t>Address:</t>
  </si>
  <si>
    <r>
      <rPr>
        <sz val="12"/>
        <color rgb="FFFF0000"/>
        <rFont val="Franklin Gothic Medium"/>
        <family val="2"/>
      </rPr>
      <t>VAT</t>
    </r>
    <r>
      <rPr>
        <sz val="12"/>
        <color rgb="FFFF0000"/>
        <rFont val="SimSun"/>
        <family val="3"/>
        <charset val="134"/>
      </rPr>
      <t>海外注册地址</t>
    </r>
  </si>
  <si>
    <t>欧盟HS编码查询网址：http://ec.europa.eu/taxation_customs/dds2/taric/taric_consultation.jsp?Lang=en</t>
  </si>
  <si>
    <r>
      <rPr>
        <b/>
        <sz val="12"/>
        <rFont val="Franklin Gothic Medium"/>
        <family val="2"/>
      </rPr>
      <t>EORI:</t>
    </r>
  </si>
  <si>
    <r>
      <rPr>
        <sz val="10"/>
        <rFont val="Franklin Gothic Medium"/>
        <family val="2"/>
      </rPr>
      <t>EORI</t>
    </r>
    <r>
      <rPr>
        <sz val="10"/>
        <rFont val="宋体"/>
        <family val="3"/>
        <charset val="134"/>
      </rPr>
      <t>核实是否有效网址：</t>
    </r>
    <r>
      <rPr>
        <sz val="10"/>
        <rFont val="Franklin Gothic Medium"/>
        <family val="2"/>
      </rPr>
      <t>http://ec.europa.eu/taxation_customs/dds2/eos/eori_validation.jsp?Lang=en&amp;EoriNumb</t>
    </r>
  </si>
  <si>
    <t>VAT:</t>
  </si>
  <si>
    <r>
      <rPr>
        <sz val="10"/>
        <rFont val="Franklin Gothic Medium"/>
        <family val="2"/>
      </rPr>
      <t>VAT</t>
    </r>
    <r>
      <rPr>
        <sz val="10"/>
        <rFont val="宋体"/>
        <family val="3"/>
        <charset val="134"/>
      </rPr>
      <t>注册名字和注册地址查询网址：</t>
    </r>
    <r>
      <rPr>
        <sz val="10"/>
        <rFont val="Franklin Gothic Medium"/>
        <family val="2"/>
      </rPr>
      <t>http://ec.europa.eu/taxation_customs/vies/</t>
    </r>
  </si>
  <si>
    <t>FBA派送地址：</t>
  </si>
  <si>
    <t>COMMERCIAL INVOICE &amp; PACKING LIST</t>
  </si>
  <si>
    <t>SHIPMENT ID</t>
  </si>
  <si>
    <t>DESCRIPTION</t>
  </si>
  <si>
    <t>HS CODE</t>
  </si>
  <si>
    <t>USE</t>
  </si>
  <si>
    <t>MATEREAL</t>
  </si>
  <si>
    <t>BRAND /MODEL</t>
  </si>
  <si>
    <t>PHOTO</t>
  </si>
  <si>
    <t>注明是否带磁带电</t>
  </si>
  <si>
    <t>PCS          PRE CTN</t>
  </si>
  <si>
    <t>UNIT VALUE USD</t>
  </si>
  <si>
    <t>TOTAL VALUE USD</t>
  </si>
  <si>
    <t>G.W. (KG) PER CTN</t>
  </si>
  <si>
    <t>N.W. (KG) PER CTN</t>
  </si>
  <si>
    <t>MEASUREMENT (CM)</t>
  </si>
  <si>
    <t>CBM</t>
  </si>
  <si>
    <t>箱数
（只能填1
--每箱单独列表）</t>
  </si>
  <si>
    <t>销售链接</t>
  </si>
  <si>
    <t>REFERENCE</t>
  </si>
  <si>
    <t>FBA No.</t>
  </si>
  <si>
    <t>L</t>
  </si>
  <si>
    <t>W</t>
  </si>
  <si>
    <t>H</t>
  </si>
  <si>
    <t>入仓单号/自编箱号</t>
  </si>
  <si>
    <t>填FBA单号</t>
  </si>
  <si>
    <t>中文品名</t>
  </si>
  <si>
    <t>English</t>
  </si>
  <si>
    <t>海关编码（必填）</t>
  </si>
  <si>
    <t>用途</t>
  </si>
  <si>
    <t>材质</t>
  </si>
  <si>
    <t>商标/型号</t>
  </si>
  <si>
    <t>产品图片</t>
  </si>
  <si>
    <t>每箱数量</t>
  </si>
  <si>
    <t>单价
(美元)</t>
  </si>
  <si>
    <t>总价
(美元/箱)</t>
  </si>
  <si>
    <t>每箱毛重</t>
  </si>
  <si>
    <t>每箱净重</t>
  </si>
  <si>
    <t>长</t>
  </si>
  <si>
    <t>宽</t>
  </si>
  <si>
    <t>高</t>
  </si>
  <si>
    <t>体积/箱</t>
  </si>
  <si>
    <r>
      <rPr>
        <sz val="10"/>
        <rFont val="Franklin Gothic Medium"/>
        <family val="2"/>
      </rPr>
      <t>(</t>
    </r>
    <r>
      <rPr>
        <sz val="10"/>
        <color rgb="FFFF0000"/>
        <rFont val="Franklin Gothic Medium"/>
        <family val="2"/>
      </rPr>
      <t>示例</t>
    </r>
    <r>
      <rPr>
        <sz val="10"/>
        <rFont val="Franklin Gothic Medium"/>
        <family val="2"/>
      </rPr>
      <t>) 6668768594</t>
    </r>
  </si>
  <si>
    <t>FBA15Z***U000001</t>
  </si>
  <si>
    <t>数据线</t>
  </si>
  <si>
    <t>USB CABLE</t>
  </si>
  <si>
    <t>conect</t>
  </si>
  <si>
    <t>TPE</t>
  </si>
  <si>
    <t>TYC/A1</t>
  </si>
  <si>
    <t>否</t>
  </si>
  <si>
    <t>https://www.amazon.co.uk/REYTID-Power-Amazon-Kindle-Tablets-Black/dp/B01B6RMINM/ref=sr_1_19?keywords=cable&amp;qid=1559155084&amp;s=gateway&amp;sr=8-19</t>
  </si>
  <si>
    <t>FBA15Z***U000002</t>
  </si>
  <si>
    <r>
      <rPr>
        <b/>
        <sz val="14"/>
        <color rgb="FFFF0000"/>
        <rFont val="宋体"/>
        <family val="3"/>
        <charset val="134"/>
      </rPr>
      <t>发票文件名模式：公司名称</t>
    </r>
    <r>
      <rPr>
        <b/>
        <sz val="14"/>
        <color rgb="FFFF0000"/>
        <rFont val="Franklin Gothic Medium"/>
        <family val="2"/>
      </rPr>
      <t>+</t>
    </r>
    <r>
      <rPr>
        <b/>
        <sz val="14"/>
        <color rgb="FFFF0000"/>
        <rFont val="宋体"/>
        <family val="3"/>
        <charset val="134"/>
      </rPr>
      <t>运单号</t>
    </r>
    <r>
      <rPr>
        <b/>
        <sz val="14"/>
        <color rgb="FFFF0000"/>
        <rFont val="Franklin Gothic Medium"/>
        <family val="2"/>
      </rPr>
      <t>+</t>
    </r>
    <r>
      <rPr>
        <b/>
        <sz val="14"/>
        <color rgb="FFFF0000"/>
        <rFont val="宋体"/>
        <family val="3"/>
        <charset val="134"/>
      </rPr>
      <t>国家</t>
    </r>
    <r>
      <rPr>
        <b/>
        <sz val="14"/>
        <color rgb="FFFF0000"/>
        <rFont val="Franklin Gothic Medium"/>
        <family val="2"/>
      </rPr>
      <t>+</t>
    </r>
    <r>
      <rPr>
        <b/>
        <sz val="14"/>
        <color rgb="FFFF0000"/>
        <rFont val="宋体"/>
        <family val="3"/>
        <charset val="134"/>
      </rPr>
      <t>件数</t>
    </r>
    <r>
      <rPr>
        <b/>
        <sz val="14"/>
        <color rgb="FFFF0000"/>
        <rFont val="Franklin Gothic Medium"/>
        <family val="2"/>
      </rPr>
      <t>+</t>
    </r>
    <r>
      <rPr>
        <b/>
        <sz val="14"/>
        <color rgb="FFFF0000"/>
        <rFont val="宋体"/>
        <family val="3"/>
        <charset val="134"/>
      </rPr>
      <t>普货</t>
    </r>
    <r>
      <rPr>
        <b/>
        <sz val="14"/>
        <color rgb="FFFF0000"/>
        <rFont val="Franklin Gothic Medium"/>
        <family val="2"/>
      </rPr>
      <t>/</t>
    </r>
    <r>
      <rPr>
        <b/>
        <sz val="14"/>
        <color rgb="FFFF0000"/>
        <rFont val="宋体"/>
        <family val="3"/>
        <charset val="134"/>
      </rPr>
      <t>带电</t>
    </r>
    <r>
      <rPr>
        <b/>
        <sz val="14"/>
        <color rgb="FFFF0000"/>
        <rFont val="Franklin Gothic Medium"/>
        <family val="2"/>
      </rPr>
      <t>+</t>
    </r>
    <r>
      <rPr>
        <b/>
        <sz val="14"/>
        <color rgb="FFFF0000"/>
        <rFont val="宋体"/>
        <family val="3"/>
        <charset val="134"/>
      </rPr>
      <t>包税</t>
    </r>
    <r>
      <rPr>
        <b/>
        <sz val="14"/>
        <color rgb="FFFF0000"/>
        <rFont val="Franklin Gothic Medium"/>
        <family val="2"/>
      </rPr>
      <t>/</t>
    </r>
    <r>
      <rPr>
        <b/>
        <sz val="14"/>
        <color rgb="FFFF0000"/>
        <rFont val="宋体"/>
        <family val="3"/>
        <charset val="134"/>
      </rPr>
      <t>不包税</t>
    </r>
  </si>
  <si>
    <t>拒收液体、粉沫、易燃易腐物、化学产品、食品、枪支弹药等禁运物品，发现冲货代收安检罚金5000元/票；带电带磁不注明仓库查验代收安检人工检验费200元/件，机场查验代收安检罚金5000元/票；</t>
  </si>
  <si>
    <t>包税VAT信息表</t>
  </si>
  <si>
    <r>
      <rPr>
        <sz val="12"/>
        <color theme="1"/>
        <rFont val="DengXian"/>
        <family val="4"/>
        <charset val="134"/>
        <scheme val="minor"/>
      </rPr>
      <t>选用“</t>
    </r>
    <r>
      <rPr>
        <b/>
        <sz val="12"/>
        <color rgb="FFFF0000"/>
        <rFont val="DengXian (正文)"/>
        <charset val="134"/>
      </rPr>
      <t>英国VAT包税</t>
    </r>
    <r>
      <rPr>
        <sz val="12"/>
        <color theme="1"/>
        <rFont val="DengXian"/>
        <family val="4"/>
        <charset val="134"/>
        <scheme val="minor"/>
      </rPr>
      <t>”渠道（使用客户VAT清关），请填此表！</t>
    </r>
  </si>
  <si>
    <t xml:space="preserve">原单号: </t>
  </si>
  <si>
    <t>信息列表</t>
  </si>
  <si>
    <t>请逐一填写</t>
  </si>
  <si>
    <t>VAT号</t>
  </si>
  <si>
    <t>注册日期</t>
  </si>
  <si>
    <t>适用20%标准税率 或 7.5%低税率</t>
  </si>
  <si>
    <t>历史自主VAT申报次数（约计）</t>
  </si>
  <si>
    <t>最近一次自主VAT申报日期</t>
  </si>
  <si>
    <t>是否同时交货多家代理使用此VAT申报进口</t>
  </si>
  <si>
    <t>是否正被HMRC税务核查</t>
  </si>
  <si>
    <t>是否有被HMRC税务核查历史记录</t>
  </si>
  <si>
    <t>其它特别交待事项</t>
  </si>
  <si>
    <t>！请务必如实填写以上信息！</t>
  </si>
  <si>
    <t>！因客户VAT税号问题所引起的清关异常，我司协助处理，不承担责任！</t>
  </si>
  <si>
    <t>！英国海关要求提高申报所产生的额外关税由我司承担，VAT增值税由客户自行承担！</t>
  </si>
  <si>
    <r>
      <t>请查阅</t>
    </r>
    <r>
      <rPr>
        <sz val="12"/>
        <color rgb="FFFF0000"/>
        <rFont val="DengXian (正文)"/>
        <charset val="134"/>
      </rPr>
      <t>超轻费</t>
    </r>
    <r>
      <rPr>
        <sz val="12"/>
        <rFont val="DengXian"/>
        <family val="4"/>
        <charset val="134"/>
        <scheme val="minor"/>
      </rPr>
      <t>、赔偿条款！</t>
    </r>
    <phoneticPr fontId="70" type="noConversion"/>
  </si>
  <si>
    <r>
      <t>请注意货值</t>
    </r>
    <r>
      <rPr>
        <sz val="12"/>
        <color rgb="FFFF0000"/>
        <rFont val="DengXian (正文)"/>
        <charset val="134"/>
      </rPr>
      <t>附加费</t>
    </r>
    <phoneticPr fontId="70" type="noConversion"/>
  </si>
  <si>
    <r>
      <t>1、包税渠道</t>
    </r>
    <r>
      <rPr>
        <sz val="12"/>
        <rFont val="DengXian"/>
        <family val="4"/>
        <charset val="134"/>
        <scheme val="minor"/>
      </rPr>
      <t>使用客户VAT/EORI号清关：</t>
    </r>
    <r>
      <rPr>
        <sz val="12"/>
        <rFont val="DengXian (正文)"/>
        <charset val="134"/>
      </rPr>
      <t>每VAT税号</t>
    </r>
    <r>
      <rPr>
        <sz val="12"/>
        <color rgb="FFFF0000"/>
        <rFont val="DengXian (正文)"/>
        <charset val="134"/>
      </rPr>
      <t>100KG以下</t>
    </r>
    <r>
      <rPr>
        <sz val="12"/>
        <rFont val="DengXian (正文)"/>
        <charset val="134"/>
      </rPr>
      <t>加收服务费</t>
    </r>
    <r>
      <rPr>
        <sz val="12"/>
        <color rgb="FFFF0000"/>
        <rFont val="DengXian (正文)"/>
        <charset val="134"/>
      </rPr>
      <t>RMB300</t>
    </r>
    <r>
      <rPr>
        <sz val="12"/>
        <rFont val="DengXian (正文)"/>
        <charset val="134"/>
      </rPr>
      <t>，</t>
    </r>
    <r>
      <rPr>
        <sz val="12"/>
        <color rgb="FFFF0000"/>
        <rFont val="DengXian (正文)"/>
        <charset val="134"/>
      </rPr>
      <t>200KG</t>
    </r>
    <r>
      <rPr>
        <sz val="12"/>
        <rFont val="DengXian (正文)"/>
        <charset val="134"/>
      </rPr>
      <t>以下加收服务费</t>
    </r>
    <r>
      <rPr>
        <sz val="12"/>
        <color rgb="FFFF0000"/>
        <rFont val="DengXian (正文)"/>
        <charset val="134"/>
      </rPr>
      <t>RMB100</t>
    </r>
    <r>
      <rPr>
        <sz val="12"/>
        <rFont val="DengXian"/>
        <family val="4"/>
        <charset val="134"/>
        <scheme val="minor"/>
      </rPr>
      <t>；
2、</t>
    </r>
    <r>
      <rPr>
        <sz val="12"/>
        <rFont val="DengXian (正文)"/>
        <charset val="134"/>
      </rPr>
      <t>IEN与客户VAT一致；</t>
    </r>
    <r>
      <rPr>
        <sz val="12"/>
        <rFont val="DengXian"/>
        <family val="4"/>
        <charset val="134"/>
        <scheme val="minor"/>
      </rPr>
      <t xml:space="preserve">
3、请如实填制“</t>
    </r>
    <r>
      <rPr>
        <sz val="12"/>
        <rFont val="DengXian (正文)"/>
        <charset val="134"/>
      </rPr>
      <t>包税VAT信息表</t>
    </r>
    <r>
      <rPr>
        <sz val="12"/>
        <rFont val="DengXian"/>
        <family val="4"/>
        <charset val="134"/>
        <scheme val="minor"/>
      </rPr>
      <t>”，因客户自身VAT税号异常引起的清关问题，客户自负全责并承担相关连带损失；
（不使用客户VAT/EORI号清关</t>
    </r>
    <r>
      <rPr>
        <sz val="12"/>
        <color rgb="FFFF0000"/>
        <rFont val="DengXian (正文)"/>
        <charset val="134"/>
      </rPr>
      <t>以上费用正常收取</t>
    </r>
    <r>
      <rPr>
        <sz val="12"/>
        <rFont val="DengXian"/>
        <family val="4"/>
        <charset val="134"/>
        <scheme val="minor"/>
      </rPr>
      <t>，不提供IEN，不需填制“包税VAT信息表”）</t>
    </r>
    <phoneticPr fontId="70" type="noConversion"/>
  </si>
  <si>
    <r>
      <t>1、包税渠道</t>
    </r>
    <r>
      <rPr>
        <sz val="12"/>
        <rFont val="DengXian"/>
        <family val="4"/>
        <charset val="134"/>
        <scheme val="minor"/>
      </rPr>
      <t>可使用客户VAT/EORI号清关：</t>
    </r>
    <r>
      <rPr>
        <sz val="12"/>
        <rFont val="DengXian (正文)"/>
        <charset val="134"/>
      </rPr>
      <t>每VAT税号</t>
    </r>
    <r>
      <rPr>
        <sz val="12"/>
        <color rgb="FFFF0000"/>
        <rFont val="DengXian (正文)"/>
        <charset val="134"/>
      </rPr>
      <t>100KG以下</t>
    </r>
    <r>
      <rPr>
        <sz val="12"/>
        <rFont val="DengXian (正文)"/>
        <charset val="134"/>
      </rPr>
      <t>加收服务费</t>
    </r>
    <r>
      <rPr>
        <sz val="12"/>
        <color rgb="FFFF0000"/>
        <rFont val="DengXian (正文)"/>
        <charset val="134"/>
      </rPr>
      <t>RMB300</t>
    </r>
    <r>
      <rPr>
        <sz val="12"/>
        <rFont val="DengXian (正文)"/>
        <charset val="134"/>
      </rPr>
      <t>，</t>
    </r>
    <r>
      <rPr>
        <sz val="12"/>
        <color rgb="FFFF0000"/>
        <rFont val="DengXian (正文)"/>
        <charset val="134"/>
      </rPr>
      <t>200KG</t>
    </r>
    <r>
      <rPr>
        <sz val="12"/>
        <rFont val="DengXian (正文)"/>
        <charset val="134"/>
      </rPr>
      <t>以下加收服务费</t>
    </r>
    <r>
      <rPr>
        <sz val="12"/>
        <color rgb="FFFF0000"/>
        <rFont val="DengXian (正文)"/>
        <charset val="134"/>
      </rPr>
      <t>RMB100</t>
    </r>
    <r>
      <rPr>
        <sz val="12"/>
        <rFont val="DengXian"/>
        <family val="4"/>
        <charset val="134"/>
        <scheme val="minor"/>
      </rPr>
      <t>；
2、</t>
    </r>
    <r>
      <rPr>
        <sz val="12"/>
        <rFont val="DengXian (正文)"/>
        <charset val="134"/>
      </rPr>
      <t>IEN与客户VAT一致；</t>
    </r>
    <r>
      <rPr>
        <sz val="12"/>
        <rFont val="DengXian"/>
        <family val="4"/>
        <charset val="134"/>
        <scheme val="minor"/>
      </rPr>
      <t xml:space="preserve">
3、请如实填制“</t>
    </r>
    <r>
      <rPr>
        <sz val="12"/>
        <rFont val="DengXian (正文)"/>
        <charset val="134"/>
      </rPr>
      <t>包税VAT信息表</t>
    </r>
    <r>
      <rPr>
        <sz val="12"/>
        <rFont val="DengXian"/>
        <family val="4"/>
        <charset val="134"/>
        <scheme val="minor"/>
      </rPr>
      <t>”，因客户自身VAT税号异常引起的清关问题，客户自负全责并承担相关连带损失；
（不使用客户VAT/EORI号清关</t>
    </r>
    <r>
      <rPr>
        <sz val="12"/>
        <color rgb="FFFF0000"/>
        <rFont val="DengXian (正文)"/>
        <charset val="134"/>
      </rPr>
      <t>以上费用正常收取</t>
    </r>
    <r>
      <rPr>
        <sz val="12"/>
        <rFont val="DengXian"/>
        <family val="4"/>
        <charset val="134"/>
        <scheme val="minor"/>
      </rPr>
      <t>，不提供IEN，不需填制“包税VAT信息表”）</t>
    </r>
    <phoneticPr fontId="70" type="noConversion"/>
  </si>
  <si>
    <r>
      <t>1、包税渠道</t>
    </r>
    <r>
      <rPr>
        <sz val="12"/>
        <rFont val="DengXian"/>
        <family val="4"/>
        <charset val="134"/>
        <scheme val="minor"/>
      </rPr>
      <t>可使用客户VAT/EORI号清关：</t>
    </r>
    <r>
      <rPr>
        <sz val="12"/>
        <rFont val="DengXian (正文)"/>
        <charset val="134"/>
      </rPr>
      <t>每VAT税号</t>
    </r>
    <r>
      <rPr>
        <sz val="12"/>
        <color rgb="FFFF0000"/>
        <rFont val="DengXian (正文)"/>
        <charset val="134"/>
      </rPr>
      <t>100KG以下</t>
    </r>
    <r>
      <rPr>
        <sz val="12"/>
        <rFont val="DengXian (正文)"/>
        <charset val="134"/>
      </rPr>
      <t>加收服务费</t>
    </r>
    <r>
      <rPr>
        <sz val="12"/>
        <color rgb="FFFF0000"/>
        <rFont val="DengXian (正文)"/>
        <charset val="134"/>
      </rPr>
      <t>RMB300</t>
    </r>
    <r>
      <rPr>
        <sz val="12"/>
        <rFont val="DengXian (正文)"/>
        <charset val="134"/>
      </rPr>
      <t>，</t>
    </r>
    <r>
      <rPr>
        <sz val="12"/>
        <color rgb="FFFF0000"/>
        <rFont val="DengXian (正文)"/>
        <charset val="134"/>
      </rPr>
      <t>200KG</t>
    </r>
    <r>
      <rPr>
        <sz val="12"/>
        <rFont val="DengXian (正文)"/>
        <charset val="134"/>
      </rPr>
      <t>以下加收服务费</t>
    </r>
    <r>
      <rPr>
        <sz val="12"/>
        <color rgb="FFFF0000"/>
        <rFont val="DengXian (正文)"/>
        <charset val="134"/>
      </rPr>
      <t>RMB100</t>
    </r>
    <r>
      <rPr>
        <sz val="12"/>
        <rFont val="DengXian"/>
        <family val="4"/>
        <charset val="134"/>
        <scheme val="minor"/>
      </rPr>
      <t>；</t>
    </r>
    <r>
      <rPr>
        <sz val="12"/>
        <rFont val="DengXian (正文)"/>
        <charset val="134"/>
      </rPr>
      <t xml:space="preserve">                                                         </t>
    </r>
    <r>
      <rPr>
        <sz val="12"/>
        <rFont val="DengXian"/>
        <family val="4"/>
        <charset val="134"/>
        <scheme val="minor"/>
      </rPr>
      <t xml:space="preserve">
</t>
    </r>
    <phoneticPr fontId="70" type="noConversion"/>
  </si>
  <si>
    <r>
      <t>3、请如实填制“包税VAT信息表”，因客户自身VAT税号异常引起的清关问题，客户自负全责并承担相关连带损失；
（不使用客户VAT/EORI号清关</t>
    </r>
    <r>
      <rPr>
        <sz val="12"/>
        <color rgb="FFFF0000"/>
        <rFont val="DengXian (正文)"/>
        <charset val="134"/>
      </rPr>
      <t>以上费用正常收取</t>
    </r>
    <r>
      <rPr>
        <sz val="12"/>
        <rFont val="DengXian (正文)"/>
        <charset val="134"/>
      </rPr>
      <t>，不提供IEN，不需填制“包税VAT信息表”）</t>
    </r>
    <phoneticPr fontId="70" type="noConversion"/>
  </si>
  <si>
    <r>
      <t>货币RMB（</t>
    </r>
    <r>
      <rPr>
        <sz val="12"/>
        <color rgb="FFFF0000"/>
        <rFont val="DengXian (正文)"/>
        <charset val="134"/>
      </rPr>
      <t>GBP：RMB=1：9.0</t>
    </r>
    <r>
      <rPr>
        <sz val="12"/>
        <rFont val="DengXian"/>
        <family val="4"/>
        <charset val="134"/>
        <scheme val="minor"/>
      </rPr>
      <t>）；</t>
    </r>
    <phoneticPr fontId="70" type="noConversion"/>
  </si>
  <si>
    <r>
      <t xml:space="preserve">GBP:RMB = </t>
    </r>
    <r>
      <rPr>
        <sz val="12"/>
        <color rgb="FFFF0000"/>
        <rFont val="DengXian (正文)"/>
        <charset val="134"/>
      </rPr>
      <t>1:9.0</t>
    </r>
    <phoneticPr fontId="70" type="noConversion"/>
  </si>
  <si>
    <r>
      <t>单价</t>
    </r>
    <r>
      <rPr>
        <sz val="12"/>
        <color rgb="FFFF0000"/>
        <rFont val="DengXian (正文)"/>
        <charset val="134"/>
      </rPr>
      <t>+1</t>
    </r>
    <phoneticPr fontId="70" type="noConversion"/>
  </si>
  <si>
    <r>
      <rPr>
        <sz val="12"/>
        <color theme="1"/>
        <rFont val="DengXian"/>
        <family val="4"/>
        <charset val="134"/>
        <scheme val="minor"/>
      </rPr>
      <t xml:space="preserve">8-10
</t>
    </r>
    <r>
      <rPr>
        <sz val="12"/>
        <color rgb="FFFF0000"/>
        <rFont val="DengXian"/>
        <family val="4"/>
        <charset val="134"/>
        <scheme val="minor"/>
      </rPr>
      <t>自然日</t>
    </r>
    <phoneticPr fontId="70" type="noConversion"/>
  </si>
  <si>
    <r>
      <t>(</t>
    </r>
    <r>
      <rPr>
        <b/>
        <sz val="16"/>
        <color rgb="FFFF0000"/>
        <rFont val="DengXian (正文)"/>
        <charset val="134"/>
      </rPr>
      <t>普货</t>
    </r>
    <r>
      <rPr>
        <b/>
        <sz val="16"/>
        <rFont val="DengXian (正文)"/>
        <charset val="134"/>
      </rPr>
      <t>)</t>
    </r>
    <r>
      <rPr>
        <b/>
        <sz val="16"/>
        <rFont val="DengXian"/>
        <family val="4"/>
        <charset val="134"/>
        <scheme val="minor"/>
      </rPr>
      <t>-</t>
    </r>
    <r>
      <rPr>
        <b/>
        <sz val="16"/>
        <rFont val="DengXian (正文)"/>
        <charset val="134"/>
      </rPr>
      <t>英国VAT不包税</t>
    </r>
    <r>
      <rPr>
        <b/>
        <sz val="16"/>
        <color rgb="FFFF0000"/>
        <rFont val="DengXian (正文)"/>
        <charset val="134"/>
      </rPr>
      <t>8-10</t>
    </r>
    <r>
      <rPr>
        <b/>
        <sz val="16"/>
        <rFont val="DengXian (正文)"/>
        <charset val="134"/>
      </rPr>
      <t>天</t>
    </r>
    <phoneticPr fontId="70" type="noConversion"/>
  </si>
  <si>
    <t>(普货)-英国VAT不包税8-10天</t>
    <phoneticPr fontId="70" type="noConversion"/>
  </si>
  <si>
    <t>(普货)-英国VAT包税8-10天</t>
    <phoneticPr fontId="70" type="noConversion"/>
  </si>
  <si>
    <r>
      <t>除6000</t>
    </r>
    <r>
      <rPr>
        <sz val="12"/>
        <color rgb="FFFF0000"/>
        <rFont val="DengXian (正文)"/>
        <charset val="134"/>
      </rPr>
      <t>不分泡</t>
    </r>
    <r>
      <rPr>
        <sz val="12"/>
        <rFont val="DengXian"/>
        <family val="4"/>
        <charset val="134"/>
        <scheme val="minor"/>
      </rPr>
      <t>，</t>
    </r>
    <r>
      <rPr>
        <sz val="12"/>
        <rFont val="DengXian (正文)"/>
        <charset val="134"/>
      </rPr>
      <t>提供</t>
    </r>
    <r>
      <rPr>
        <sz val="12"/>
        <color rgb="FFFF0000"/>
        <rFont val="DengXian (正文)"/>
        <charset val="134"/>
      </rPr>
      <t>合规IEN/C88</t>
    </r>
    <phoneticPr fontId="70" type="noConversion"/>
  </si>
  <si>
    <r>
      <t>联系业务可获取</t>
    </r>
    <r>
      <rPr>
        <sz val="12"/>
        <color rgb="FFFF0000"/>
        <rFont val="DengXian (正文)"/>
        <charset val="134"/>
      </rPr>
      <t>大优惠</t>
    </r>
    <phoneticPr fontId="70" type="noConversion"/>
  </si>
  <si>
    <t>香港起飞；所有DPD派送渠道不提供POD</t>
    <phoneticPr fontId="70" type="noConversion"/>
  </si>
  <si>
    <r>
      <t>所有渠道，交货请在发票和面单上</t>
    </r>
    <r>
      <rPr>
        <sz val="12"/>
        <color rgb="FFFF0000"/>
        <rFont val="DengXian (正文)"/>
        <charset val="134"/>
      </rPr>
      <t>注明渠道代码</t>
    </r>
    <r>
      <rPr>
        <sz val="12"/>
        <rFont val="DengXian"/>
        <family val="4"/>
        <charset val="134"/>
        <scheme val="minor"/>
      </rPr>
      <t>！</t>
    </r>
    <phoneticPr fontId="70" type="noConversion"/>
  </si>
  <si>
    <r>
      <rPr>
        <sz val="12"/>
        <rFont val="DengXian (正文)"/>
        <charset val="134"/>
      </rPr>
      <t>单价</t>
    </r>
    <r>
      <rPr>
        <sz val="12"/>
        <color rgb="FFFF0000"/>
        <rFont val="DengXian"/>
        <family val="4"/>
        <charset val="134"/>
        <scheme val="minor"/>
      </rPr>
      <t>+2</t>
    </r>
    <r>
      <rPr>
        <sz val="12"/>
        <rFont val="DengXian (正文)"/>
        <charset val="134"/>
      </rPr>
      <t>；时效控制调整为</t>
    </r>
    <r>
      <rPr>
        <sz val="12"/>
        <color rgb="FFFF0000"/>
        <rFont val="DengXian (正文)"/>
        <charset val="134"/>
      </rPr>
      <t>8-10</t>
    </r>
    <r>
      <rPr>
        <sz val="12"/>
        <rFont val="DengXian (正文)"/>
        <charset val="134"/>
      </rPr>
      <t>自然日，</t>
    </r>
    <r>
      <rPr>
        <sz val="12"/>
        <color rgb="FFFF0000"/>
        <rFont val="DengXian (正文)"/>
        <charset val="134"/>
      </rPr>
      <t>广州</t>
    </r>
    <r>
      <rPr>
        <sz val="12"/>
        <rFont val="DengXian (正文)"/>
        <charset val="134"/>
      </rPr>
      <t>起飞；</t>
    </r>
    <r>
      <rPr>
        <sz val="12"/>
        <color rgb="FFFF0000"/>
        <rFont val="DengXian"/>
        <family val="4"/>
        <charset val="134"/>
        <scheme val="minor"/>
      </rPr>
      <t>可接带磁产品</t>
    </r>
    <phoneticPr fontId="70" type="noConversion"/>
  </si>
  <si>
    <r>
      <rPr>
        <b/>
        <sz val="12"/>
        <color rgb="FFFF0000"/>
        <rFont val="DengXian (正文)"/>
        <charset val="134"/>
      </rPr>
      <t>包税</t>
    </r>
    <r>
      <rPr>
        <b/>
        <sz val="12"/>
        <rFont val="DengXian (正文)"/>
        <charset val="134"/>
      </rPr>
      <t>单价：</t>
    </r>
    <r>
      <rPr>
        <sz val="12"/>
        <rFont val="DengXian (正文)"/>
        <charset val="134"/>
      </rPr>
      <t>在不包税单价上</t>
    </r>
    <r>
      <rPr>
        <b/>
        <sz val="12"/>
        <color rgb="FFFF0000"/>
        <rFont val="DengXian (正文)"/>
        <charset val="134"/>
      </rPr>
      <t>+5</t>
    </r>
    <r>
      <rPr>
        <b/>
        <sz val="12"/>
        <rFont val="DengXian"/>
        <family val="4"/>
        <charset val="134"/>
        <scheme val="minor"/>
      </rPr>
      <t>；</t>
    </r>
    <r>
      <rPr>
        <b/>
        <sz val="12"/>
        <rFont val="DengXian (正文)"/>
        <charset val="134"/>
      </rPr>
      <t xml:space="preserve">    </t>
    </r>
    <r>
      <rPr>
        <b/>
        <sz val="12"/>
        <color rgb="FFFF0000"/>
        <rFont val="DengXian"/>
        <family val="4"/>
        <charset val="134"/>
        <scheme val="minor"/>
      </rPr>
      <t>包税</t>
    </r>
    <r>
      <rPr>
        <b/>
        <sz val="12"/>
        <rFont val="DengXian"/>
        <family val="4"/>
        <charset val="134"/>
        <scheme val="minor"/>
      </rPr>
      <t>渠道名称：</t>
    </r>
    <r>
      <rPr>
        <sz val="12"/>
        <rFont val="DengXian"/>
        <family val="4"/>
        <charset val="134"/>
        <scheme val="minor"/>
      </rPr>
      <t>(普货)-英国VAT包税</t>
    </r>
    <r>
      <rPr>
        <b/>
        <sz val="12"/>
        <color rgb="FFFF0000"/>
        <rFont val="DengXian"/>
        <family val="4"/>
        <charset val="134"/>
        <scheme val="minor"/>
      </rPr>
      <t>8-10</t>
    </r>
    <r>
      <rPr>
        <sz val="12"/>
        <rFont val="DengXian"/>
        <family val="4"/>
        <charset val="134"/>
        <scheme val="minor"/>
      </rPr>
      <t>天</t>
    </r>
    <r>
      <rPr>
        <b/>
        <sz val="12"/>
        <rFont val="DengXian"/>
        <family val="4"/>
        <charset val="134"/>
        <scheme val="minor"/>
      </rPr>
      <t>；</t>
    </r>
    <r>
      <rPr>
        <b/>
        <sz val="12"/>
        <rFont val="DengXian (正文)"/>
        <charset val="134"/>
      </rPr>
      <t xml:space="preserve">     </t>
    </r>
    <r>
      <rPr>
        <b/>
        <sz val="12"/>
        <rFont val="DengXian"/>
        <family val="4"/>
        <charset val="134"/>
        <scheme val="minor"/>
      </rPr>
      <t>渠道代码：</t>
    </r>
    <r>
      <rPr>
        <b/>
        <sz val="12"/>
        <color rgb="FFFF0000"/>
        <rFont val="DengXian (正文)"/>
        <charset val="134"/>
      </rPr>
      <t>D03B</t>
    </r>
    <phoneticPr fontId="70" type="noConversion"/>
  </si>
  <si>
    <r>
      <t>2、带电带磁不注明仓库查验</t>
    </r>
    <r>
      <rPr>
        <sz val="12"/>
        <color rgb="FFFF0000"/>
        <rFont val="DengXian"/>
        <family val="4"/>
        <charset val="134"/>
        <scheme val="minor"/>
      </rPr>
      <t>代收</t>
    </r>
    <r>
      <rPr>
        <sz val="12"/>
        <rFont val="DengXian"/>
        <family val="4"/>
        <charset val="134"/>
        <scheme val="minor"/>
      </rPr>
      <t>安检人工检验费</t>
    </r>
    <r>
      <rPr>
        <sz val="12"/>
        <color rgb="FFFF0000"/>
        <rFont val="DengXian (正文)"/>
        <charset val="134"/>
      </rPr>
      <t>50元</t>
    </r>
    <r>
      <rPr>
        <sz val="12"/>
        <rFont val="DengXian"/>
        <family val="4"/>
        <charset val="134"/>
        <scheme val="minor"/>
      </rPr>
      <t>/件，机场查验</t>
    </r>
    <r>
      <rPr>
        <sz val="12"/>
        <color rgb="FFFF0000"/>
        <rFont val="DengXian"/>
        <family val="4"/>
        <charset val="134"/>
        <scheme val="minor"/>
      </rPr>
      <t>代收</t>
    </r>
    <r>
      <rPr>
        <sz val="12"/>
        <rFont val="DengXian"/>
        <family val="4"/>
        <charset val="134"/>
        <scheme val="minor"/>
      </rPr>
      <t>安检罚金</t>
    </r>
    <r>
      <rPr>
        <sz val="12"/>
        <color rgb="FFFF0000"/>
        <rFont val="DengXian (正文)"/>
        <charset val="134"/>
      </rPr>
      <t>5000元</t>
    </r>
    <r>
      <rPr>
        <sz val="12"/>
        <rFont val="DengXian"/>
        <family val="4"/>
        <charset val="134"/>
        <scheme val="minor"/>
      </rPr>
      <t>/票；</t>
    </r>
    <phoneticPr fontId="70" type="noConversion"/>
  </si>
  <si>
    <r>
      <t>2、带电带磁不注明,仓库</t>
    </r>
    <r>
      <rPr>
        <sz val="12"/>
        <color rgb="FFFF0000"/>
        <rFont val="DengXian"/>
        <family val="4"/>
        <charset val="134"/>
        <scheme val="minor"/>
      </rPr>
      <t>查验代收</t>
    </r>
    <r>
      <rPr>
        <sz val="12"/>
        <rFont val="DengXian"/>
        <family val="4"/>
        <charset val="134"/>
        <scheme val="minor"/>
      </rPr>
      <t>安检人工检验费</t>
    </r>
    <r>
      <rPr>
        <sz val="12"/>
        <color rgb="FFFF0000"/>
        <rFont val="DengXian (正文)"/>
        <charset val="134"/>
      </rPr>
      <t>50元</t>
    </r>
    <r>
      <rPr>
        <sz val="12"/>
        <rFont val="DengXian"/>
        <family val="4"/>
        <charset val="134"/>
        <scheme val="minor"/>
      </rPr>
      <t>/件，机场</t>
    </r>
    <r>
      <rPr>
        <sz val="12"/>
        <color rgb="FFFF0000"/>
        <rFont val="DengXian"/>
        <family val="4"/>
        <charset val="134"/>
        <scheme val="minor"/>
      </rPr>
      <t>查验代收</t>
    </r>
    <r>
      <rPr>
        <sz val="12"/>
        <rFont val="DengXian"/>
        <family val="4"/>
        <charset val="134"/>
        <scheme val="minor"/>
      </rPr>
      <t>安检罚金</t>
    </r>
    <r>
      <rPr>
        <sz val="12"/>
        <color rgb="FFFF0000"/>
        <rFont val="DengXian (正文)"/>
        <charset val="134"/>
      </rPr>
      <t>5000元</t>
    </r>
    <r>
      <rPr>
        <sz val="12"/>
        <rFont val="DengXian"/>
        <family val="4"/>
        <charset val="134"/>
        <scheme val="minor"/>
      </rPr>
      <t>/票；</t>
    </r>
    <phoneticPr fontId="70" type="noConversion"/>
  </si>
  <si>
    <t>延时赔偿保障</t>
    <phoneticPr fontId="70" type="noConversion"/>
  </si>
  <si>
    <t>有</t>
    <phoneticPr fontId="70" type="noConversion"/>
  </si>
  <si>
    <t>无</t>
    <phoneticPr fontId="70" type="noConversion"/>
  </si>
  <si>
    <t>延时赔偿 
0.5元/KG/天</t>
    <phoneticPr fontId="7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</si>
</sst>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26" formatCode="\$#,##0.00_);[Red]\(\$#,##0.00\)"/>
    <numFmt numFmtId="176" formatCode="_ * #,##0.00_ ;_ * \-#,##0.00_ ;_ * &quot;-&quot;??_ ;_ @_ "/>
    <numFmt numFmtId="177" formatCode="0_);[Red]\(0\)"/>
    <numFmt numFmtId="178" formatCode="yyyy&quot;年&quot;m&quot;月&quot;d&quot;日&quot;;@"/>
    <numFmt numFmtId="179" formatCode="0_ "/>
    <numFmt numFmtId="180" formatCode="0.00_);[Red]\(0.00\)"/>
    <numFmt numFmtId="181" formatCode="&quot;US$&quot;#,##0.00;\-&quot;US$&quot;#,##0.00"/>
  </numFmts>
  <fonts count="109">
    <font>
      <sz val="12"/>
      <color theme="1"/>
      <name val="DengXian"/>
      <charset val="134"/>
      <scheme val="minor"/>
    </font>
    <font>
      <b/>
      <sz val="16"/>
      <color rgb="FFFF0000"/>
      <name val="DengXian"/>
      <family val="4"/>
      <charset val="134"/>
      <scheme val="minor"/>
    </font>
    <font>
      <sz val="12"/>
      <color rgb="FFFF0000"/>
      <name val="DengXian"/>
      <family val="4"/>
      <charset val="134"/>
      <scheme val="minor"/>
    </font>
    <font>
      <sz val="14"/>
      <color rgb="FFFF0000"/>
      <name val="DengXian"/>
      <family val="4"/>
      <charset val="134"/>
      <scheme val="minor"/>
    </font>
    <font>
      <sz val="12"/>
      <name val="DengXian"/>
      <family val="4"/>
      <charset val="134"/>
      <scheme val="minor"/>
    </font>
    <font>
      <b/>
      <sz val="14"/>
      <color rgb="FF1D41D5"/>
      <name val="DengXian"/>
      <family val="4"/>
      <charset val="134"/>
      <scheme val="minor"/>
    </font>
    <font>
      <b/>
      <sz val="12"/>
      <color rgb="FFFF0000"/>
      <name val="DengXian"/>
      <family val="4"/>
      <charset val="134"/>
      <scheme val="minor"/>
    </font>
    <font>
      <sz val="10"/>
      <name val="Franklin Gothic Medium"/>
      <family val="2"/>
    </font>
    <font>
      <sz val="10"/>
      <color rgb="FFFF0000"/>
      <name val="Franklin Gothic Medium"/>
      <family val="2"/>
    </font>
    <font>
      <sz val="14"/>
      <name val="Franklin Gothic Medium"/>
      <family val="2"/>
    </font>
    <font>
      <sz val="12"/>
      <name val="宋体"/>
      <family val="3"/>
      <charset val="134"/>
    </font>
    <font>
      <sz val="12"/>
      <name val="Franklin Gothic Medium"/>
      <family val="2"/>
    </font>
    <font>
      <sz val="12"/>
      <name val="SimSun"/>
      <family val="3"/>
      <charset val="134"/>
    </font>
    <font>
      <sz val="12"/>
      <color rgb="FFFF0000"/>
      <name val="Franklin Gothic Medium"/>
      <family val="2"/>
    </font>
    <font>
      <sz val="10"/>
      <color rgb="FFFF0000"/>
      <name val="SimSun"/>
      <family val="3"/>
      <charset val="134"/>
    </font>
    <font>
      <b/>
      <sz val="9"/>
      <name val="Franklin Gothic Medium"/>
      <family val="2"/>
    </font>
    <font>
      <sz val="12"/>
      <color rgb="FFFF0000"/>
      <name val="宋体"/>
      <family val="3"/>
      <charset val="134"/>
    </font>
    <font>
      <b/>
      <sz val="10"/>
      <name val="Franklin Gothic Medium"/>
      <family val="2"/>
    </font>
    <font>
      <b/>
      <sz val="12"/>
      <name val="Franklin Gothic Medium"/>
      <family val="2"/>
    </font>
    <font>
      <sz val="16"/>
      <name val="Franklin Gothic Medium"/>
      <family val="2"/>
    </font>
    <font>
      <sz val="10"/>
      <color rgb="FFFF0000"/>
      <name val="宋体"/>
      <family val="3"/>
      <charset val="134"/>
    </font>
    <font>
      <sz val="8"/>
      <color rgb="FFFF0000"/>
      <name val="宋体"/>
      <family val="3"/>
      <charset val="134"/>
    </font>
    <font>
      <sz val="8"/>
      <name val="宋体"/>
      <family val="3"/>
      <charset val="134"/>
    </font>
    <font>
      <b/>
      <sz val="14"/>
      <color rgb="FFFF0000"/>
      <name val="宋体"/>
      <family val="3"/>
      <charset val="134"/>
    </font>
    <font>
      <sz val="14"/>
      <name val="宋体"/>
      <family val="3"/>
      <charset val="134"/>
    </font>
    <font>
      <b/>
      <sz val="14"/>
      <color theme="1"/>
      <name val="DengXian"/>
      <family val="4"/>
      <charset val="134"/>
      <scheme val="minor"/>
    </font>
    <font>
      <b/>
      <sz val="11"/>
      <color theme="1"/>
      <name val="DengXian"/>
      <family val="4"/>
      <charset val="134"/>
      <scheme val="minor"/>
    </font>
    <font>
      <sz val="9"/>
      <name val="Franklin Gothic Medium"/>
      <family val="2"/>
    </font>
    <font>
      <sz val="10"/>
      <name val="宋体"/>
      <family val="3"/>
      <charset val="134"/>
    </font>
    <font>
      <sz val="18"/>
      <name val="Franklin Gothic Medium"/>
      <family val="2"/>
    </font>
    <font>
      <sz val="10"/>
      <name val="SimSun"/>
      <family val="3"/>
      <charset val="134"/>
    </font>
    <font>
      <u/>
      <sz val="9"/>
      <color theme="10"/>
      <name val="DengXian"/>
      <family val="4"/>
      <charset val="134"/>
      <scheme val="minor"/>
    </font>
    <font>
      <sz val="14"/>
      <color rgb="FFFF0000"/>
      <name val="Franklin Gothic Medium"/>
      <family val="2"/>
    </font>
    <font>
      <b/>
      <sz val="16"/>
      <color theme="1"/>
      <name val="DengXian"/>
      <family val="4"/>
      <charset val="134"/>
      <scheme val="minor"/>
    </font>
    <font>
      <b/>
      <sz val="18"/>
      <color rgb="FFFF0000"/>
      <name val="DengXian"/>
      <family val="4"/>
      <charset val="134"/>
      <scheme val="minor"/>
    </font>
    <font>
      <b/>
      <u/>
      <sz val="12"/>
      <color rgb="FF7030A0"/>
      <name val="DengXian"/>
      <family val="4"/>
      <charset val="134"/>
      <scheme val="minor"/>
    </font>
    <font>
      <sz val="13"/>
      <color theme="1"/>
      <name val="SimSun"/>
      <family val="3"/>
      <charset val="134"/>
    </font>
    <font>
      <sz val="13"/>
      <color rgb="FFFF0000"/>
      <name val="Arial Bold"/>
      <family val="2"/>
    </font>
    <font>
      <b/>
      <sz val="13"/>
      <color theme="1"/>
      <name val="DengXian"/>
      <family val="4"/>
      <charset val="134"/>
      <scheme val="minor"/>
    </font>
    <font>
      <sz val="12"/>
      <color theme="1"/>
      <name val="Arial Bold"/>
    </font>
    <font>
      <b/>
      <sz val="11"/>
      <name val="DengXian"/>
      <family val="4"/>
      <charset val="134"/>
      <scheme val="minor"/>
    </font>
    <font>
      <sz val="13"/>
      <color theme="1"/>
      <name val="Arial Bold"/>
    </font>
    <font>
      <b/>
      <u/>
      <sz val="13"/>
      <color theme="1"/>
      <name val="Arial Bold"/>
    </font>
    <font>
      <b/>
      <sz val="12"/>
      <color theme="1"/>
      <name val="DengXian"/>
      <family val="4"/>
      <charset val="134"/>
      <scheme val="minor"/>
    </font>
    <font>
      <b/>
      <sz val="12"/>
      <name val="DengXian"/>
      <family val="4"/>
      <charset val="134"/>
      <scheme val="minor"/>
    </font>
    <font>
      <b/>
      <sz val="14"/>
      <name val="DengXian"/>
      <family val="4"/>
      <charset val="134"/>
      <scheme val="minor"/>
    </font>
    <font>
      <b/>
      <sz val="14"/>
      <color rgb="FFFF0000"/>
      <name val="DengXian"/>
      <family val="4"/>
      <charset val="134"/>
      <scheme val="minor"/>
    </font>
    <font>
      <b/>
      <sz val="10"/>
      <color rgb="FF1D41D5"/>
      <name val="DengXian"/>
      <family val="4"/>
      <charset val="134"/>
      <scheme val="minor"/>
    </font>
    <font>
      <b/>
      <sz val="12"/>
      <color theme="0" tint="-0.14996795556505021"/>
      <name val="DengXian"/>
      <family val="4"/>
      <charset val="134"/>
      <scheme val="minor"/>
    </font>
    <font>
      <sz val="12"/>
      <name val="Arial Bold"/>
    </font>
    <font>
      <sz val="11"/>
      <name val="DengXian"/>
      <family val="4"/>
      <charset val="134"/>
      <scheme val="minor"/>
    </font>
    <font>
      <b/>
      <sz val="22"/>
      <color theme="1"/>
      <name val="DengXian"/>
      <family val="4"/>
      <charset val="134"/>
      <scheme val="minor"/>
    </font>
    <font>
      <sz val="16"/>
      <color theme="1"/>
      <name val="DengXian"/>
      <family val="4"/>
      <charset val="134"/>
      <scheme val="minor"/>
    </font>
    <font>
      <sz val="16"/>
      <color rgb="FFFF0000"/>
      <name val="DengXian"/>
      <family val="4"/>
      <charset val="134"/>
      <scheme val="minor"/>
    </font>
    <font>
      <b/>
      <sz val="12"/>
      <color rgb="FF000000"/>
      <name val="DengXian"/>
      <family val="4"/>
      <charset val="134"/>
      <scheme val="minor"/>
    </font>
    <font>
      <b/>
      <sz val="11"/>
      <color rgb="FFFF0000"/>
      <name val="DengXian"/>
      <family val="4"/>
      <charset val="134"/>
      <scheme val="minor"/>
    </font>
    <font>
      <u/>
      <sz val="12"/>
      <color theme="10"/>
      <name val="DengXian"/>
      <family val="4"/>
      <charset val="134"/>
      <scheme val="minor"/>
    </font>
    <font>
      <b/>
      <sz val="18"/>
      <color theme="1"/>
      <name val="DengXian"/>
      <family val="4"/>
      <charset val="134"/>
      <scheme val="minor"/>
    </font>
    <font>
      <sz val="9"/>
      <color theme="1"/>
      <name val="DengXian"/>
      <family val="4"/>
      <charset val="134"/>
      <scheme val="minor"/>
    </font>
    <font>
      <b/>
      <sz val="10"/>
      <color theme="1"/>
      <name val="DengXian"/>
      <family val="4"/>
      <charset val="134"/>
      <scheme val="minor"/>
    </font>
    <font>
      <sz val="18"/>
      <color theme="1"/>
      <name val="DengXian"/>
      <family val="4"/>
      <charset val="134"/>
      <scheme val="minor"/>
    </font>
    <font>
      <b/>
      <sz val="9"/>
      <color rgb="FFFF0000"/>
      <name val="DengXian (正文)"/>
      <charset val="134"/>
    </font>
    <font>
      <b/>
      <sz val="16"/>
      <name val="DengXian (正文)"/>
      <charset val="134"/>
    </font>
    <font>
      <sz val="10"/>
      <color theme="1"/>
      <name val="DengXian"/>
      <family val="4"/>
      <charset val="134"/>
      <scheme val="minor"/>
    </font>
    <font>
      <b/>
      <sz val="12"/>
      <name val="DengXian (正文)"/>
      <charset val="134"/>
    </font>
    <font>
      <sz val="12"/>
      <name val="DengXian (正文)"/>
      <charset val="134"/>
    </font>
    <font>
      <u/>
      <sz val="14"/>
      <color rgb="FF800080"/>
      <name val="DengXian"/>
      <family val="4"/>
      <charset val="134"/>
      <scheme val="minor"/>
    </font>
    <font>
      <b/>
      <sz val="18"/>
      <name val="DengXian"/>
      <family val="4"/>
      <charset val="134"/>
      <scheme val="minor"/>
    </font>
    <font>
      <sz val="18"/>
      <name val="DengXian"/>
      <family val="4"/>
      <charset val="134"/>
      <scheme val="minor"/>
    </font>
    <font>
      <b/>
      <sz val="10"/>
      <name val="DengXian"/>
      <family val="4"/>
      <charset val="134"/>
      <scheme val="minor"/>
    </font>
    <font>
      <sz val="9"/>
      <name val="DengXian"/>
      <family val="4"/>
      <charset val="134"/>
      <scheme val="minor"/>
    </font>
    <font>
      <sz val="14"/>
      <name val="DengXian"/>
      <family val="4"/>
      <charset val="134"/>
      <scheme val="minor"/>
    </font>
    <font>
      <b/>
      <sz val="16"/>
      <name val="DengXian"/>
      <family val="4"/>
      <charset val="134"/>
      <scheme val="minor"/>
    </font>
    <font>
      <b/>
      <sz val="12"/>
      <color rgb="FF1D41D5"/>
      <name val="DengXian (正文)"/>
      <charset val="134"/>
    </font>
    <font>
      <b/>
      <u/>
      <sz val="14"/>
      <color rgb="FF7030A0"/>
      <name val="DengXian"/>
      <family val="4"/>
      <charset val="134"/>
      <scheme val="minor"/>
    </font>
    <font>
      <sz val="10"/>
      <name val="DengXian"/>
      <family val="4"/>
      <charset val="134"/>
      <scheme val="minor"/>
    </font>
    <font>
      <b/>
      <sz val="12"/>
      <color rgb="FFFF0000"/>
      <name val="DengXian (正文)"/>
      <charset val="134"/>
    </font>
    <font>
      <b/>
      <sz val="10"/>
      <color rgb="FFFF0000"/>
      <name val="DengXian (正文)"/>
      <charset val="134"/>
    </font>
    <font>
      <sz val="12"/>
      <name val="DengXian Light"/>
      <family val="4"/>
      <charset val="134"/>
      <scheme val="major"/>
    </font>
    <font>
      <b/>
      <sz val="10"/>
      <color rgb="FFFF0000"/>
      <name val="DengXian"/>
      <family val="4"/>
      <charset val="134"/>
      <scheme val="minor"/>
    </font>
    <font>
      <sz val="12"/>
      <color rgb="FF0070C0"/>
      <name val="DengXian"/>
      <family val="4"/>
      <charset val="134"/>
      <scheme val="minor"/>
    </font>
    <font>
      <b/>
      <u/>
      <sz val="14"/>
      <color theme="1"/>
      <name val="DengXian"/>
      <family val="4"/>
      <charset val="134"/>
      <scheme val="minor"/>
    </font>
    <font>
      <u/>
      <sz val="12"/>
      <name val="DengXian"/>
      <family val="4"/>
      <charset val="134"/>
      <scheme val="minor"/>
    </font>
    <font>
      <sz val="12"/>
      <color rgb="FF002060"/>
      <name val="DengXian"/>
      <family val="4"/>
      <charset val="134"/>
      <scheme val="minor"/>
    </font>
    <font>
      <sz val="12"/>
      <color rgb="FF7030A0"/>
      <name val="DengXian"/>
      <family val="4"/>
      <charset val="134"/>
      <scheme val="minor"/>
    </font>
    <font>
      <u/>
      <sz val="12"/>
      <color rgb="FF7030A0"/>
      <name val="DengXian"/>
      <family val="4"/>
      <charset val="134"/>
      <scheme val="minor"/>
    </font>
    <font>
      <u/>
      <sz val="11"/>
      <color theme="10"/>
      <name val="宋体"/>
      <family val="3"/>
      <charset val="134"/>
    </font>
    <font>
      <sz val="10"/>
      <name val="Arial"/>
      <family val="2"/>
    </font>
    <font>
      <sz val="11"/>
      <color indexed="8"/>
      <name val="宋体"/>
      <family val="3"/>
      <charset val="134"/>
    </font>
    <font>
      <sz val="12"/>
      <color rgb="FFFF0000"/>
      <name val="SimSun"/>
      <family val="3"/>
      <charset val="134"/>
    </font>
    <font>
      <b/>
      <sz val="14"/>
      <color rgb="FFFF0000"/>
      <name val="Franklin Gothic Medium"/>
      <family val="2"/>
    </font>
    <font>
      <b/>
      <sz val="13"/>
      <color theme="1"/>
      <name val="SimSun"/>
      <family val="3"/>
      <charset val="134"/>
    </font>
    <font>
      <sz val="13"/>
      <color rgb="FFFF0000"/>
      <name val="SimSun"/>
      <family val="3"/>
      <charset val="134"/>
    </font>
    <font>
      <sz val="13"/>
      <color rgb="FF1D41D5"/>
      <name val="Arial"/>
      <family val="2"/>
    </font>
    <font>
      <sz val="13"/>
      <color rgb="FF1D41D5"/>
      <name val="SimSun"/>
      <family val="3"/>
      <charset val="134"/>
    </font>
    <font>
      <sz val="13"/>
      <name val="SimSun"/>
      <family val="3"/>
      <charset val="134"/>
    </font>
    <font>
      <sz val="12"/>
      <name val="Arial"/>
      <family val="2"/>
    </font>
    <font>
      <b/>
      <sz val="16"/>
      <color rgb="FFFF0000"/>
      <name val="DengXian (正文)"/>
      <charset val="134"/>
    </font>
    <font>
      <sz val="12"/>
      <color rgb="FFFF0000"/>
      <name val="DengXian (正文)"/>
      <charset val="134"/>
    </font>
    <font>
      <sz val="9"/>
      <name val="DengXian (正文)"/>
      <charset val="134"/>
    </font>
    <font>
      <sz val="9"/>
      <color rgb="FF1D41D5"/>
      <name val="DengXian (正文)"/>
      <charset val="134"/>
    </font>
    <font>
      <b/>
      <sz val="16"/>
      <color rgb="FF1D41D5"/>
      <name val="DengXian"/>
      <family val="4"/>
      <charset val="134"/>
      <scheme val="minor"/>
    </font>
    <font>
      <sz val="10"/>
      <color rgb="FFFF0000"/>
      <name val="DengXian (正文)"/>
      <charset val="134"/>
    </font>
    <font>
      <sz val="12"/>
      <color rgb="FFFF0000"/>
      <name val="DengXian Light (标题)"/>
      <charset val="134"/>
    </font>
    <font>
      <b/>
      <sz val="18"/>
      <color rgb="FFFF0000"/>
      <name val="DengXian (正文)"/>
      <charset val="134"/>
    </font>
    <font>
      <sz val="16"/>
      <name val="DengXian (正文)"/>
      <charset val="134"/>
    </font>
    <font>
      <b/>
      <sz val="14"/>
      <color rgb="FFFF0000"/>
      <name val="DengXian (正文)"/>
      <charset val="134"/>
    </font>
    <font>
      <sz val="12"/>
      <color theme="1"/>
      <name val="DengXian"/>
      <family val="4"/>
      <charset val="134"/>
      <scheme val="minor"/>
    </font>
    <font>
      <sz val="13"/>
      <color rgb="FFFF0000"/>
      <name val="Arial Bold"/>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79982909634693444"/>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9" tint="0.79979857783745845"/>
        <bgColor indexed="64"/>
      </patternFill>
    </fill>
    <fill>
      <patternFill patternType="solid">
        <fgColor theme="9" tint="0.79989013336588644"/>
        <bgColor indexed="64"/>
      </patternFill>
    </fill>
  </fills>
  <borders count="5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right/>
      <top style="thin">
        <color auto="1"/>
      </top>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0" fontId="56" fillId="0" borderId="0" applyNumberFormat="0" applyFill="0" applyBorder="0" applyAlignment="0" applyProtection="0"/>
    <xf numFmtId="0" fontId="10" fillId="0" borderId="0">
      <alignment vertical="center"/>
    </xf>
    <xf numFmtId="0" fontId="10" fillId="0" borderId="0"/>
    <xf numFmtId="0" fontId="86" fillId="0" borderId="0" applyNumberFormat="0" applyFill="0" applyBorder="0" applyAlignment="0" applyProtection="0">
      <alignment vertical="top"/>
      <protection locked="0"/>
    </xf>
    <xf numFmtId="0" fontId="10" fillId="0" borderId="0"/>
    <xf numFmtId="0" fontId="10" fillId="0" borderId="0"/>
    <xf numFmtId="0" fontId="87" fillId="0" borderId="0"/>
    <xf numFmtId="0" fontId="88" fillId="0" borderId="0">
      <alignment vertical="center"/>
    </xf>
    <xf numFmtId="0" fontId="88" fillId="0" borderId="0">
      <alignment vertical="center"/>
    </xf>
  </cellStyleXfs>
  <cellXfs count="436">
    <xf numFmtId="0" fontId="0" fillId="0" borderId="0" xfId="0"/>
    <xf numFmtId="0" fontId="0" fillId="0" borderId="0" xfId="0" applyAlignment="1">
      <alignment vertical="center"/>
    </xf>
    <xf numFmtId="0" fontId="0" fillId="0" borderId="1" xfId="0" applyFont="1" applyBorder="1" applyAlignment="1"/>
    <xf numFmtId="0" fontId="2" fillId="0" borderId="2" xfId="0" applyFont="1" applyBorder="1" applyAlignment="1">
      <alignment wrapText="1"/>
    </xf>
    <xf numFmtId="0" fontId="2" fillId="0" borderId="3" xfId="0" applyFont="1" applyBorder="1" applyAlignment="1">
      <alignment wrapText="1"/>
    </xf>
    <xf numFmtId="0" fontId="3"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7" xfId="0" applyFont="1" applyBorder="1" applyAlignment="1">
      <alignment horizontal="center" vertical="center"/>
    </xf>
    <xf numFmtId="0" fontId="4" fillId="0" borderId="8" xfId="0" applyFont="1" applyBorder="1" applyAlignment="1">
      <alignment vertical="center"/>
    </xf>
    <xf numFmtId="0" fontId="5" fillId="0" borderId="9" xfId="0" applyFont="1"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vertical="center"/>
    </xf>
    <xf numFmtId="178" fontId="0" fillId="0" borderId="10" xfId="0" applyNumberFormat="1" applyBorder="1" applyAlignment="1">
      <alignment horizontal="center" vertical="center"/>
    </xf>
    <xf numFmtId="9" fontId="0" fillId="0" borderId="10" xfId="0" applyNumberFormat="1" applyBorder="1" applyAlignment="1">
      <alignment horizontal="center" vertical="center"/>
    </xf>
    <xf numFmtId="0" fontId="0" fillId="0" borderId="11" xfId="0" applyBorder="1" applyAlignment="1">
      <alignment horizontal="center" vertical="center"/>
    </xf>
    <xf numFmtId="0" fontId="0" fillId="0" borderId="11" xfId="0" applyFont="1" applyBorder="1" applyAlignment="1">
      <alignment vertical="center"/>
    </xf>
    <xf numFmtId="0" fontId="0" fillId="0" borderId="11" xfId="0" applyFont="1" applyBorder="1" applyAlignment="1">
      <alignment horizontal="center" vertical="center"/>
    </xf>
    <xf numFmtId="0" fontId="6" fillId="0" borderId="0" xfId="0" applyFont="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177" fontId="7" fillId="0" borderId="0" xfId="0" applyNumberFormat="1" applyFont="1" applyFill="1" applyBorder="1" applyAlignment="1">
      <alignment vertical="center"/>
    </xf>
    <xf numFmtId="26"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10" fillId="2" borderId="7" xfId="0" applyNumberFormat="1" applyFont="1" applyFill="1" applyBorder="1" applyAlignment="1">
      <alignment vertical="center"/>
    </xf>
    <xf numFmtId="0" fontId="11" fillId="0" borderId="8" xfId="0" applyNumberFormat="1" applyFont="1" applyFill="1" applyBorder="1" applyAlignment="1">
      <alignment horizontal="left" vertical="center"/>
    </xf>
    <xf numFmtId="0" fontId="12" fillId="2" borderId="12" xfId="0" applyNumberFormat="1" applyFont="1" applyFill="1" applyBorder="1" applyAlignment="1">
      <alignment vertical="center"/>
    </xf>
    <xf numFmtId="0" fontId="11" fillId="0" borderId="12" xfId="0" applyFont="1" applyFill="1" applyBorder="1" applyAlignment="1">
      <alignment horizontal="left" vertical="center"/>
    </xf>
    <xf numFmtId="0" fontId="11" fillId="0" borderId="13" xfId="0" applyFont="1" applyFill="1" applyBorder="1" applyAlignment="1">
      <alignment vertical="center"/>
    </xf>
    <xf numFmtId="0" fontId="7" fillId="0" borderId="13" xfId="0" applyFont="1" applyFill="1" applyBorder="1" applyAlignment="1">
      <alignment vertical="center"/>
    </xf>
    <xf numFmtId="0" fontId="13" fillId="0" borderId="0" xfId="3" applyFont="1" applyFill="1" applyBorder="1" applyAlignment="1" applyProtection="1">
      <alignment horizontal="left"/>
    </xf>
    <xf numFmtId="0" fontId="7" fillId="0" borderId="0" xfId="3" applyFont="1" applyFill="1" applyBorder="1" applyAlignment="1" applyProtection="1">
      <alignment horizontal="left"/>
    </xf>
    <xf numFmtId="0" fontId="14" fillId="0" borderId="0" xfId="3" applyFont="1" applyFill="1" applyBorder="1" applyAlignment="1" applyProtection="1">
      <alignment horizontal="left" vertical="center"/>
    </xf>
    <xf numFmtId="0" fontId="15" fillId="0" borderId="0" xfId="3" applyFont="1" applyFill="1" applyBorder="1" applyAlignment="1" applyProtection="1">
      <alignment vertical="center"/>
    </xf>
    <xf numFmtId="177" fontId="13" fillId="0" borderId="0" xfId="3" applyNumberFormat="1" applyFont="1" applyFill="1" applyBorder="1" applyAlignment="1" applyProtection="1">
      <alignment horizontal="left" vertical="center"/>
      <protection locked="0"/>
    </xf>
    <xf numFmtId="0" fontId="16" fillId="0" borderId="0" xfId="3" applyFont="1" applyFill="1" applyBorder="1" applyAlignment="1" applyProtection="1">
      <alignment horizontal="left"/>
      <protection locked="0"/>
    </xf>
    <xf numFmtId="0" fontId="8" fillId="0" borderId="0" xfId="3" applyFont="1" applyFill="1" applyBorder="1" applyAlignment="1" applyProtection="1">
      <alignment vertical="center" wrapText="1"/>
    </xf>
    <xf numFmtId="0" fontId="7" fillId="3" borderId="0" xfId="0" applyFont="1" applyFill="1" applyBorder="1" applyAlignment="1">
      <alignment vertical="center"/>
    </xf>
    <xf numFmtId="0" fontId="8" fillId="3" borderId="0" xfId="3" applyFont="1" applyFill="1" applyBorder="1" applyAlignment="1" applyProtection="1">
      <alignment vertical="center" wrapText="1"/>
    </xf>
    <xf numFmtId="0" fontId="17" fillId="0" borderId="0" xfId="3" applyFont="1" applyFill="1" applyBorder="1" applyAlignment="1" applyProtection="1">
      <alignment vertical="center"/>
    </xf>
    <xf numFmtId="177" fontId="13" fillId="0" borderId="0" xfId="3" applyNumberFormat="1" applyFont="1" applyFill="1" applyBorder="1" applyAlignment="1" applyProtection="1">
      <alignment vertical="center" wrapText="1"/>
      <protection locked="0"/>
    </xf>
    <xf numFmtId="0" fontId="18" fillId="0" borderId="0" xfId="3" applyFont="1" applyFill="1" applyBorder="1" applyAlignment="1" applyProtection="1">
      <alignment vertical="center"/>
    </xf>
    <xf numFmtId="0" fontId="13" fillId="0" borderId="0" xfId="3" applyFont="1" applyFill="1" applyBorder="1" applyAlignment="1" applyProtection="1">
      <alignment vertical="center"/>
    </xf>
    <xf numFmtId="0" fontId="7" fillId="0" borderId="0" xfId="3" applyFont="1" applyFill="1" applyBorder="1" applyAlignment="1" applyProtection="1">
      <alignment vertical="center"/>
      <protection locked="0"/>
    </xf>
    <xf numFmtId="0" fontId="19" fillId="0" borderId="0" xfId="0" applyFont="1" applyFill="1" applyBorder="1" applyAlignment="1">
      <alignment horizontal="center" vertical="center"/>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5" xfId="0" applyFont="1" applyFill="1" applyBorder="1" applyAlignment="1">
      <alignment horizontal="left" vertical="center" wrapText="1"/>
    </xf>
    <xf numFmtId="179" fontId="20" fillId="4" borderId="26" xfId="0" applyNumberFormat="1" applyFont="1" applyFill="1" applyBorder="1" applyAlignment="1">
      <alignment horizontal="left" vertical="center" wrapText="1"/>
    </xf>
    <xf numFmtId="179" fontId="21" fillId="0" borderId="26" xfId="0" applyNumberFormat="1" applyFont="1" applyFill="1" applyBorder="1" applyAlignment="1">
      <alignment horizontal="left" vertical="center" wrapText="1"/>
    </xf>
    <xf numFmtId="179" fontId="22" fillId="0" borderId="26" xfId="0" applyNumberFormat="1" applyFont="1" applyFill="1" applyBorder="1" applyAlignment="1">
      <alignment horizontal="left" vertical="center" wrapText="1"/>
    </xf>
    <xf numFmtId="179" fontId="7" fillId="0" borderId="22" xfId="0" applyNumberFormat="1" applyFont="1" applyFill="1" applyBorder="1" applyAlignment="1">
      <alignment horizontal="left" vertical="center" wrapText="1"/>
    </xf>
    <xf numFmtId="0" fontId="7" fillId="0" borderId="11" xfId="0" applyFont="1" applyFill="1" applyBorder="1" applyAlignment="1">
      <alignment horizontal="left" vertical="center" wrapText="1"/>
    </xf>
    <xf numFmtId="179" fontId="7" fillId="0" borderId="1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179" fontId="7" fillId="0" borderId="0" xfId="0" applyNumberFormat="1" applyFont="1" applyFill="1" applyAlignment="1">
      <alignment horizontal="left" vertical="center" wrapText="1"/>
    </xf>
    <xf numFmtId="0" fontId="23" fillId="0" borderId="0" xfId="0" applyFont="1" applyFill="1" applyBorder="1" applyAlignment="1">
      <alignment vertical="center"/>
    </xf>
    <xf numFmtId="0" fontId="24" fillId="0" borderId="0" xfId="0" applyFont="1" applyFill="1" applyAlignment="1">
      <alignment vertical="center"/>
    </xf>
    <xf numFmtId="0" fontId="26" fillId="0" borderId="0" xfId="9" applyFont="1" applyFill="1" applyAlignment="1">
      <alignment vertical="center"/>
    </xf>
    <xf numFmtId="0" fontId="10" fillId="0" borderId="0" xfId="0" applyFont="1" applyFill="1" applyAlignment="1">
      <alignment vertical="center"/>
    </xf>
    <xf numFmtId="177" fontId="7" fillId="0" borderId="0" xfId="3" applyNumberFormat="1" applyFont="1" applyFill="1" applyBorder="1" applyAlignment="1" applyProtection="1">
      <alignment horizontal="left"/>
    </xf>
    <xf numFmtId="177" fontId="19" fillId="0" borderId="0" xfId="0" applyNumberFormat="1" applyFont="1" applyFill="1" applyBorder="1" applyAlignment="1">
      <alignment horizontal="center" vertical="center"/>
    </xf>
    <xf numFmtId="177" fontId="18" fillId="0" borderId="0" xfId="0" applyNumberFormat="1" applyFont="1" applyFill="1" applyBorder="1" applyAlignment="1">
      <alignment horizontal="center" vertical="center"/>
    </xf>
    <xf numFmtId="26" fontId="7" fillId="0" borderId="22" xfId="0" applyNumberFormat="1" applyFont="1" applyFill="1" applyBorder="1" applyAlignment="1">
      <alignment horizontal="left" vertical="center" wrapText="1"/>
    </xf>
    <xf numFmtId="177" fontId="20" fillId="4" borderId="26" xfId="0" applyNumberFormat="1" applyFont="1" applyFill="1" applyBorder="1" applyAlignment="1">
      <alignment horizontal="left" vertical="center" wrapText="1"/>
    </xf>
    <xf numFmtId="177" fontId="20" fillId="0" borderId="26" xfId="0" applyNumberFormat="1" applyFont="1" applyFill="1" applyBorder="1" applyAlignment="1">
      <alignment horizontal="left" vertical="center" wrapText="1"/>
    </xf>
    <xf numFmtId="177" fontId="28" fillId="4" borderId="26" xfId="0" applyNumberFormat="1" applyFont="1" applyFill="1" applyBorder="1" applyAlignment="1">
      <alignment horizontal="left" vertical="center" wrapText="1"/>
    </xf>
    <xf numFmtId="26" fontId="28" fillId="4" borderId="26" xfId="0" applyNumberFormat="1" applyFont="1" applyFill="1" applyBorder="1" applyAlignment="1">
      <alignment horizontal="left" vertical="center" wrapText="1"/>
    </xf>
    <xf numFmtId="179" fontId="8" fillId="0" borderId="22" xfId="0" applyNumberFormat="1" applyFont="1" applyFill="1" applyBorder="1" applyAlignment="1">
      <alignment horizontal="left" vertical="center" wrapText="1"/>
    </xf>
    <xf numFmtId="177" fontId="7" fillId="0" borderId="22" xfId="0" applyNumberFormat="1" applyFont="1" applyFill="1" applyBorder="1" applyAlignment="1">
      <alignment horizontal="left" vertical="center" wrapText="1"/>
    </xf>
    <xf numFmtId="40" fontId="7" fillId="0" borderId="22" xfId="0" applyNumberFormat="1" applyFont="1" applyFill="1" applyBorder="1" applyAlignment="1">
      <alignment horizontal="left" vertical="center" wrapText="1"/>
    </xf>
    <xf numFmtId="180" fontId="7" fillId="0" borderId="22" xfId="0" applyNumberFormat="1" applyFont="1" applyFill="1" applyBorder="1" applyAlignment="1">
      <alignment horizontal="left" vertical="center" wrapText="1"/>
    </xf>
    <xf numFmtId="179" fontId="8" fillId="0" borderId="11" xfId="0" applyNumberFormat="1" applyFont="1" applyFill="1" applyBorder="1" applyAlignment="1">
      <alignment horizontal="left" vertical="center" wrapText="1"/>
    </xf>
    <xf numFmtId="177" fontId="7" fillId="0" borderId="11" xfId="0" applyNumberFormat="1" applyFont="1" applyFill="1" applyBorder="1" applyAlignment="1">
      <alignment horizontal="left" vertical="center" wrapText="1"/>
    </xf>
    <xf numFmtId="40" fontId="7" fillId="0" borderId="11" xfId="0" applyNumberFormat="1" applyFont="1" applyFill="1" applyBorder="1" applyAlignment="1">
      <alignment horizontal="left" vertical="center" wrapText="1"/>
    </xf>
    <xf numFmtId="180" fontId="7" fillId="0" borderId="11" xfId="0" applyNumberFormat="1" applyFont="1" applyFill="1" applyBorder="1" applyAlignment="1">
      <alignment horizontal="left" vertical="center" wrapText="1"/>
    </xf>
    <xf numFmtId="177" fontId="20" fillId="0" borderId="11" xfId="0" applyNumberFormat="1" applyFont="1" applyFill="1" applyBorder="1" applyAlignment="1">
      <alignment horizontal="left" vertical="center" wrapText="1"/>
    </xf>
    <xf numFmtId="179" fontId="8" fillId="0" borderId="0" xfId="0" applyNumberFormat="1" applyFont="1" applyFill="1" applyAlignment="1">
      <alignment horizontal="left" vertical="center" wrapText="1"/>
    </xf>
    <xf numFmtId="177" fontId="7" fillId="0" borderId="0" xfId="0" applyNumberFormat="1" applyFont="1" applyFill="1" applyAlignment="1">
      <alignment horizontal="left" vertical="center" wrapText="1"/>
    </xf>
    <xf numFmtId="40" fontId="7" fillId="0" borderId="0" xfId="0" applyNumberFormat="1" applyFont="1" applyFill="1" applyAlignment="1">
      <alignment horizontal="left" vertical="center" wrapText="1"/>
    </xf>
    <xf numFmtId="180" fontId="7" fillId="0" borderId="0" xfId="0" applyNumberFormat="1" applyFont="1" applyFill="1" applyAlignment="1">
      <alignment horizontal="left" vertical="center" wrapText="1"/>
    </xf>
    <xf numFmtId="177" fontId="20" fillId="0" borderId="0" xfId="0" applyNumberFormat="1" applyFont="1" applyFill="1" applyAlignment="1">
      <alignment horizontal="left" vertical="center" wrapText="1"/>
    </xf>
    <xf numFmtId="0" fontId="24" fillId="0" borderId="0" xfId="0" applyFont="1" applyFill="1" applyAlignment="1">
      <alignment vertical="center" wrapText="1"/>
    </xf>
    <xf numFmtId="177" fontId="24" fillId="0" borderId="0" xfId="0" applyNumberFormat="1" applyFont="1" applyFill="1" applyAlignment="1">
      <alignment vertical="center"/>
    </xf>
    <xf numFmtId="177" fontId="10" fillId="0" borderId="0" xfId="0" applyNumberFormat="1" applyFont="1" applyFill="1" applyAlignment="1">
      <alignment vertical="center"/>
    </xf>
    <xf numFmtId="0" fontId="7" fillId="3" borderId="0" xfId="0" applyFont="1" applyFill="1" applyBorder="1" applyAlignment="1">
      <alignment horizontal="center" vertical="center"/>
    </xf>
    <xf numFmtId="0" fontId="29" fillId="3" borderId="0" xfId="0" applyFont="1" applyFill="1" applyAlignment="1">
      <alignment horizontal="center" vertical="center" wrapText="1"/>
    </xf>
    <xf numFmtId="0" fontId="29" fillId="3"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center" vertical="center" wrapText="1"/>
    </xf>
    <xf numFmtId="181" fontId="7" fillId="4" borderId="26" xfId="0" applyNumberFormat="1" applyFont="1" applyFill="1" applyBorder="1" applyAlignment="1">
      <alignment horizontal="left" vertical="center" wrapText="1"/>
    </xf>
    <xf numFmtId="181" fontId="7" fillId="4" borderId="34" xfId="0" applyNumberFormat="1" applyFont="1" applyFill="1" applyBorder="1" applyAlignment="1">
      <alignment horizontal="left" vertical="center" wrapText="1"/>
    </xf>
    <xf numFmtId="40" fontId="7" fillId="0" borderId="36" xfId="0" applyNumberFormat="1" applyFont="1" applyFill="1" applyBorder="1" applyAlignment="1">
      <alignment horizontal="left" vertical="center" wrapText="1"/>
    </xf>
    <xf numFmtId="0" fontId="7" fillId="0" borderId="37" xfId="0" applyFont="1" applyFill="1" applyBorder="1" applyAlignment="1">
      <alignment horizontal="center" vertical="center"/>
    </xf>
    <xf numFmtId="0" fontId="31" fillId="0" borderId="11" xfId="1" applyFont="1" applyFill="1" applyBorder="1" applyAlignment="1">
      <alignment vertical="center" wrapText="1"/>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177" fontId="32" fillId="0" borderId="11" xfId="0" applyNumberFormat="1" applyFont="1" applyFill="1" applyBorder="1" applyAlignment="1">
      <alignment horizontal="left" vertical="center" wrapText="1"/>
    </xf>
    <xf numFmtId="177" fontId="32" fillId="0" borderId="0" xfId="0" applyNumberFormat="1" applyFont="1" applyFill="1" applyAlignment="1">
      <alignment horizontal="left" vertical="center" wrapText="1"/>
    </xf>
    <xf numFmtId="40" fontId="7" fillId="0" borderId="0" xfId="0" applyNumberFormat="1" applyFont="1" applyFill="1" applyBorder="1" applyAlignment="1">
      <alignment horizontal="left" vertical="center" wrapText="1"/>
    </xf>
    <xf numFmtId="0" fontId="0" fillId="0" borderId="0" xfId="0" applyBorder="1"/>
    <xf numFmtId="0" fontId="0" fillId="0" borderId="0" xfId="0" applyAlignment="1">
      <alignment horizontal="center"/>
    </xf>
    <xf numFmtId="0" fontId="33" fillId="0" borderId="0" xfId="9" applyFont="1" applyFill="1" applyAlignment="1">
      <alignment horizontal="center" vertical="center"/>
    </xf>
    <xf numFmtId="0" fontId="0" fillId="0" borderId="0" xfId="9" applyFont="1" applyFill="1" applyAlignment="1">
      <alignment horizontal="center" vertical="center"/>
    </xf>
    <xf numFmtId="0" fontId="35" fillId="0" borderId="0" xfId="1" applyFont="1" applyBorder="1" applyAlignment="1">
      <alignment horizontal="center" vertical="center"/>
    </xf>
    <xf numFmtId="0" fontId="38" fillId="7" borderId="8" xfId="9" applyFont="1" applyFill="1" applyBorder="1" applyAlignment="1">
      <alignment horizontal="center" vertical="center" wrapText="1"/>
    </xf>
    <xf numFmtId="0" fontId="38" fillId="7" borderId="28" xfId="9" applyFont="1" applyFill="1" applyBorder="1" applyAlignment="1">
      <alignment horizontal="center" vertical="center"/>
    </xf>
    <xf numFmtId="0" fontId="39" fillId="0" borderId="38" xfId="0" applyFont="1" applyFill="1" applyBorder="1" applyAlignment="1">
      <alignment horizontal="center" vertical="center" wrapText="1"/>
    </xf>
    <xf numFmtId="0" fontId="4" fillId="0" borderId="10" xfId="0" applyFont="1" applyBorder="1" applyAlignment="1">
      <alignment horizontal="center" vertical="center"/>
    </xf>
    <xf numFmtId="0" fontId="0" fillId="0" borderId="32" xfId="0" applyBorder="1" applyAlignment="1">
      <alignment horizontal="center" vertical="center"/>
    </xf>
    <xf numFmtId="0" fontId="39" fillId="0" borderId="39" xfId="0" applyFont="1" applyFill="1" applyBorder="1" applyAlignment="1">
      <alignment horizontal="center" vertical="center" wrapText="1"/>
    </xf>
    <xf numFmtId="0" fontId="0" fillId="0" borderId="11" xfId="0" applyFont="1" applyBorder="1" applyAlignment="1">
      <alignment vertical="center" wrapText="1"/>
    </xf>
    <xf numFmtId="0" fontId="0" fillId="0" borderId="40" xfId="0" applyBorder="1" applyAlignment="1">
      <alignment horizontal="center" vertical="center"/>
    </xf>
    <xf numFmtId="0" fontId="6" fillId="0" borderId="10" xfId="0" applyFont="1" applyBorder="1" applyAlignment="1">
      <alignment vertical="center"/>
    </xf>
    <xf numFmtId="0" fontId="0" fillId="0" borderId="32" xfId="0" applyFont="1" applyBorder="1" applyAlignment="1">
      <alignment horizontal="center" vertical="center"/>
    </xf>
    <xf numFmtId="0" fontId="0" fillId="0" borderId="11" xfId="9" applyFont="1" applyFill="1" applyBorder="1" applyAlignment="1">
      <alignment vertical="center"/>
    </xf>
    <xf numFmtId="0" fontId="40" fillId="0" borderId="11" xfId="9" applyFont="1" applyFill="1" applyBorder="1" applyAlignment="1">
      <alignment horizontal="center" vertical="center"/>
    </xf>
    <xf numFmtId="0" fontId="26" fillId="0" borderId="40" xfId="9" applyFont="1" applyFill="1" applyBorder="1" applyAlignment="1">
      <alignment horizontal="center" vertical="center"/>
    </xf>
    <xf numFmtId="0" fontId="43" fillId="0" borderId="0" xfId="9" applyFont="1" applyFill="1" applyAlignment="1">
      <alignment vertical="center"/>
    </xf>
    <xf numFmtId="0" fontId="44" fillId="0" borderId="0" xfId="9" applyFont="1" applyFill="1" applyAlignment="1">
      <alignment vertical="center"/>
    </xf>
    <xf numFmtId="0" fontId="40" fillId="0" borderId="0" xfId="9" applyFont="1" applyFill="1" applyAlignment="1">
      <alignment vertical="center"/>
    </xf>
    <xf numFmtId="0" fontId="33" fillId="0" borderId="0" xfId="9" applyFont="1" applyFill="1" applyAlignment="1">
      <alignment vertical="center"/>
    </xf>
    <xf numFmtId="0" fontId="35" fillId="0" borderId="0" xfId="1" applyFont="1" applyFill="1" applyAlignment="1">
      <alignment horizontal="right" vertical="center"/>
    </xf>
    <xf numFmtId="0" fontId="0" fillId="0" borderId="0" xfId="9" applyFont="1" applyFill="1" applyAlignment="1">
      <alignment vertical="center"/>
    </xf>
    <xf numFmtId="0" fontId="44" fillId="0" borderId="11" xfId="9" applyNumberFormat="1" applyFont="1" applyFill="1" applyBorder="1" applyAlignment="1">
      <alignment horizontal="center" vertical="center" wrapText="1"/>
    </xf>
    <xf numFmtId="0" fontId="48" fillId="0" borderId="11" xfId="9" applyNumberFormat="1" applyFont="1" applyFill="1" applyBorder="1" applyAlignment="1">
      <alignment horizontal="center" vertical="center" wrapText="1"/>
    </xf>
    <xf numFmtId="0" fontId="43" fillId="0" borderId="11" xfId="9" applyFont="1" applyFill="1" applyBorder="1" applyAlignment="1">
      <alignment horizontal="center" vertical="center"/>
    </xf>
    <xf numFmtId="0" fontId="48" fillId="0" borderId="11" xfId="9" applyFont="1" applyFill="1" applyBorder="1" applyAlignment="1">
      <alignment horizontal="center" vertical="center"/>
    </xf>
    <xf numFmtId="0" fontId="43" fillId="0" borderId="0" xfId="9" applyFont="1" applyFill="1" applyAlignment="1">
      <alignment horizontal="center" vertical="center"/>
    </xf>
    <xf numFmtId="0" fontId="44" fillId="0" borderId="0" xfId="9" applyFont="1" applyFill="1" applyAlignment="1">
      <alignment horizontal="center" vertical="center"/>
    </xf>
    <xf numFmtId="0" fontId="46" fillId="0" borderId="0" xfId="9" applyFont="1" applyFill="1" applyAlignment="1">
      <alignment vertical="center"/>
    </xf>
    <xf numFmtId="0" fontId="49" fillId="0" borderId="0" xfId="0" applyFont="1" applyFill="1" applyAlignment="1">
      <alignment horizontal="left" vertical="center"/>
    </xf>
    <xf numFmtId="0" fontId="49" fillId="0" borderId="0" xfId="0" applyFont="1" applyFill="1" applyAlignment="1">
      <alignment vertical="center" wrapText="1"/>
    </xf>
    <xf numFmtId="0" fontId="49" fillId="0" borderId="0" xfId="0" applyFont="1" applyFill="1" applyBorder="1" applyAlignment="1">
      <alignment horizontal="left" vertical="center"/>
    </xf>
    <xf numFmtId="0" fontId="49" fillId="0" borderId="0" xfId="0" applyFont="1" applyFill="1" applyBorder="1" applyAlignment="1">
      <alignment vertical="center" wrapText="1"/>
    </xf>
    <xf numFmtId="0" fontId="12" fillId="0" borderId="0" xfId="0" applyFont="1" applyFill="1" applyBorder="1" applyAlignment="1">
      <alignment horizontal="left" vertical="center"/>
    </xf>
    <xf numFmtId="0" fontId="49" fillId="0" borderId="0" xfId="0" applyFont="1" applyFill="1" applyBorder="1" applyAlignment="1">
      <alignment horizontal="left" vertical="center" wrapText="1"/>
    </xf>
    <xf numFmtId="0" fontId="49" fillId="0" borderId="0" xfId="0" applyFont="1" applyFill="1" applyAlignment="1">
      <alignment horizontal="left" vertical="center" wrapText="1"/>
    </xf>
    <xf numFmtId="0" fontId="10" fillId="0" borderId="0" xfId="0" applyFont="1" applyFill="1" applyAlignment="1">
      <alignment horizontal="left" vertical="center"/>
    </xf>
    <xf numFmtId="0" fontId="49" fillId="0" borderId="0" xfId="0" applyFont="1" applyFill="1" applyAlignment="1">
      <alignment vertical="center"/>
    </xf>
    <xf numFmtId="0" fontId="40" fillId="0" borderId="0" xfId="9" applyFont="1" applyFill="1" applyAlignment="1">
      <alignment horizontal="left" vertical="center"/>
    </xf>
    <xf numFmtId="0" fontId="50" fillId="0" borderId="0" xfId="9" applyFont="1" applyFill="1" applyAlignment="1">
      <alignment horizontal="left" vertical="center"/>
    </xf>
    <xf numFmtId="0" fontId="26" fillId="0" borderId="0" xfId="9" applyFont="1" applyFill="1" applyAlignment="1">
      <alignment horizontal="left" vertical="center"/>
    </xf>
    <xf numFmtId="0" fontId="0" fillId="0" borderId="0" xfId="0" applyAlignment="1">
      <alignment horizontal="center" vertical="center"/>
    </xf>
    <xf numFmtId="0" fontId="26" fillId="0" borderId="0" xfId="9" applyFont="1">
      <alignment vertical="center"/>
    </xf>
    <xf numFmtId="0" fontId="33" fillId="0" borderId="0" xfId="9" applyFont="1" applyAlignment="1">
      <alignment horizontal="center" vertical="center"/>
    </xf>
    <xf numFmtId="0" fontId="54" fillId="8" borderId="7" xfId="0" applyFont="1" applyFill="1" applyBorder="1" applyAlignment="1">
      <alignment horizontal="center" vertical="center"/>
    </xf>
    <xf numFmtId="0" fontId="43" fillId="0" borderId="8" xfId="0" applyFont="1" applyBorder="1" applyAlignment="1">
      <alignment horizontal="center" vertical="center"/>
    </xf>
    <xf numFmtId="0" fontId="55" fillId="0" borderId="8" xfId="9" applyFont="1" applyBorder="1" applyAlignment="1">
      <alignment horizontal="center" vertical="center"/>
    </xf>
    <xf numFmtId="0" fontId="43" fillId="0" borderId="8" xfId="0" applyFont="1" applyBorder="1" applyAlignment="1">
      <alignment horizontal="center" vertical="center" wrapText="1"/>
    </xf>
    <xf numFmtId="0" fontId="4" fillId="0" borderId="10" xfId="9" applyFont="1" applyBorder="1" applyAlignment="1">
      <alignment horizontal="center" vertical="center"/>
    </xf>
    <xf numFmtId="20" fontId="4" fillId="0" borderId="10" xfId="9" applyNumberFormat="1" applyFont="1" applyBorder="1" applyAlignment="1">
      <alignment horizontal="center" vertical="center"/>
    </xf>
    <xf numFmtId="49" fontId="2" fillId="0" borderId="10"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20" fontId="4" fillId="0" borderId="11"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58" fontId="4" fillId="0" borderId="11" xfId="0" applyNumberFormat="1" applyFont="1" applyBorder="1" applyAlignment="1">
      <alignment horizontal="center" vertical="center"/>
    </xf>
    <xf numFmtId="20" fontId="4" fillId="0" borderId="11" xfId="9" applyNumberFormat="1" applyFont="1" applyBorder="1" applyAlignment="1">
      <alignment horizontal="center" vertical="center"/>
    </xf>
    <xf numFmtId="49" fontId="55" fillId="0" borderId="0" xfId="9" applyNumberFormat="1" applyFont="1">
      <alignment vertical="center"/>
    </xf>
    <xf numFmtId="0" fontId="56" fillId="0" borderId="0" xfId="1" applyAlignment="1">
      <alignment horizontal="center" vertical="center"/>
    </xf>
    <xf numFmtId="0" fontId="6" fillId="0" borderId="28" xfId="0" applyFont="1" applyBorder="1" applyAlignment="1">
      <alignment horizontal="center" vertical="center"/>
    </xf>
    <xf numFmtId="0" fontId="2" fillId="0" borderId="10" xfId="0" applyFont="1" applyBorder="1" applyAlignment="1">
      <alignment vertical="center" wrapText="1"/>
    </xf>
    <xf numFmtId="0" fontId="4" fillId="0" borderId="11" xfId="0" applyFont="1" applyBorder="1" applyAlignment="1">
      <alignment vertical="center" wrapText="1"/>
    </xf>
    <xf numFmtId="0" fontId="3" fillId="0" borderId="11" xfId="0" applyFont="1" applyBorder="1" applyAlignment="1">
      <alignment vertical="center" wrapText="1"/>
    </xf>
    <xf numFmtId="0" fontId="57" fillId="0" borderId="0" xfId="9" applyFont="1" applyFill="1" applyAlignment="1">
      <alignment vertical="center"/>
    </xf>
    <xf numFmtId="0" fontId="58" fillId="0" borderId="0" xfId="9" applyFont="1" applyFill="1" applyAlignment="1">
      <alignment vertical="center"/>
    </xf>
    <xf numFmtId="0" fontId="59" fillId="0" borderId="0" xfId="9" applyFont="1" applyFill="1" applyAlignment="1">
      <alignment vertical="center"/>
    </xf>
    <xf numFmtId="0" fontId="0" fillId="0" borderId="0" xfId="9" applyFont="1" applyFill="1" applyAlignment="1">
      <alignment vertical="center" wrapText="1"/>
    </xf>
    <xf numFmtId="0" fontId="4" fillId="0" borderId="0" xfId="9" applyFont="1" applyFill="1" applyAlignment="1">
      <alignment vertical="center"/>
    </xf>
    <xf numFmtId="0" fontId="33" fillId="0" borderId="0" xfId="9" applyFont="1" applyFill="1" applyAlignment="1">
      <alignment vertical="top"/>
    </xf>
    <xf numFmtId="0" fontId="50" fillId="0" borderId="0" xfId="9" applyFont="1" applyFill="1" applyAlignment="1">
      <alignment vertical="center"/>
    </xf>
    <xf numFmtId="0" fontId="26" fillId="0" borderId="0" xfId="9" applyFont="1" applyFill="1" applyAlignment="1">
      <alignment horizontal="center" vertical="center"/>
    </xf>
    <xf numFmtId="0" fontId="60" fillId="0" borderId="0" xfId="9" applyFont="1" applyFill="1" applyAlignment="1">
      <alignment vertical="center"/>
    </xf>
    <xf numFmtId="0" fontId="61" fillId="0" borderId="0" xfId="9" applyFont="1" applyFill="1" applyAlignment="1">
      <alignment horizontal="left" vertical="center" wrapText="1"/>
    </xf>
    <xf numFmtId="0" fontId="58" fillId="0" borderId="0" xfId="9" applyFont="1" applyFill="1" applyAlignment="1">
      <alignment horizontal="left" vertical="center" wrapText="1"/>
    </xf>
    <xf numFmtId="0" fontId="58" fillId="0" borderId="0" xfId="9" applyFont="1" applyFill="1" applyAlignment="1">
      <alignment horizontal="center" vertical="center" wrapText="1"/>
    </xf>
    <xf numFmtId="0" fontId="59" fillId="9" borderId="11" xfId="9" applyNumberFormat="1" applyFont="1" applyFill="1" applyBorder="1" applyAlignment="1">
      <alignment horizontal="center" vertical="center" wrapText="1"/>
    </xf>
    <xf numFmtId="0" fontId="63" fillId="10" borderId="11" xfId="9" applyNumberFormat="1" applyFont="1" applyFill="1" applyBorder="1" applyAlignment="1">
      <alignment horizontal="center" vertical="center" wrapText="1"/>
    </xf>
    <xf numFmtId="0" fontId="59" fillId="10" borderId="11" xfId="9" applyNumberFormat="1" applyFont="1" applyFill="1" applyBorder="1" applyAlignment="1">
      <alignment horizontal="center" vertical="center" wrapText="1"/>
    </xf>
    <xf numFmtId="0" fontId="0" fillId="0" borderId="39" xfId="9" applyFont="1" applyFill="1" applyBorder="1" applyAlignment="1">
      <alignment horizontal="center" vertical="center"/>
    </xf>
    <xf numFmtId="0" fontId="4" fillId="0" borderId="11" xfId="9" applyFont="1" applyFill="1" applyBorder="1" applyAlignment="1">
      <alignment horizontal="center" vertical="center"/>
    </xf>
    <xf numFmtId="0" fontId="0" fillId="0" borderId="39" xfId="9" applyFont="1" applyFill="1" applyBorder="1" applyAlignment="1">
      <alignment horizontal="center" vertical="center" wrapText="1"/>
    </xf>
    <xf numFmtId="0" fontId="4" fillId="0" borderId="11" xfId="9" applyFont="1" applyFill="1" applyBorder="1" applyAlignment="1">
      <alignment horizontal="center" vertical="center" wrapText="1"/>
    </xf>
    <xf numFmtId="0" fontId="64" fillId="0" borderId="0" xfId="9" applyFont="1" applyFill="1" applyBorder="1" applyAlignment="1">
      <alignment horizontal="center" vertical="center" wrapText="1"/>
    </xf>
    <xf numFmtId="0" fontId="4" fillId="0" borderId="0" xfId="9" applyFont="1" applyFill="1" applyAlignment="1">
      <alignment horizontal="center" vertical="center" wrapText="1"/>
    </xf>
    <xf numFmtId="0" fontId="25" fillId="0" borderId="0" xfId="9" applyFont="1" applyFill="1" applyBorder="1" applyAlignment="1">
      <alignment horizontal="left" vertical="center" wrapText="1"/>
    </xf>
    <xf numFmtId="0" fontId="0" fillId="0" borderId="0" xfId="9" applyFont="1" applyFill="1" applyBorder="1" applyAlignment="1">
      <alignment horizontal="left" vertical="center" wrapText="1"/>
    </xf>
    <xf numFmtId="0" fontId="0" fillId="0" borderId="0" xfId="9" applyFont="1" applyFill="1" applyBorder="1" applyAlignment="1">
      <alignment horizontal="center" vertical="center" wrapText="1"/>
    </xf>
    <xf numFmtId="0" fontId="4" fillId="0" borderId="0" xfId="9" applyFont="1" applyFill="1" applyBorder="1" applyAlignment="1">
      <alignment horizontal="center" vertical="center"/>
    </xf>
    <xf numFmtId="0" fontId="5" fillId="0" borderId="0" xfId="9" applyFont="1" applyFill="1" applyAlignment="1">
      <alignment vertical="center"/>
    </xf>
    <xf numFmtId="0" fontId="4" fillId="0" borderId="0" xfId="9" applyFont="1" applyFill="1" applyBorder="1" applyAlignment="1">
      <alignment horizontal="left" vertical="center"/>
    </xf>
    <xf numFmtId="0" fontId="65" fillId="0" borderId="0" xfId="9" applyFont="1" applyFill="1" applyAlignment="1">
      <alignment horizontal="left" vertical="center" wrapText="1"/>
    </xf>
    <xf numFmtId="0" fontId="4" fillId="0" borderId="0" xfId="9" applyFont="1" applyFill="1" applyAlignment="1">
      <alignment horizontal="left" vertical="center"/>
    </xf>
    <xf numFmtId="0" fontId="4" fillId="0" borderId="0" xfId="9" applyFont="1" applyFill="1" applyAlignment="1">
      <alignment horizontal="center" vertical="center"/>
    </xf>
    <xf numFmtId="0" fontId="4" fillId="0" borderId="0" xfId="0" applyFont="1" applyFill="1" applyAlignment="1">
      <alignment horizontal="left" vertical="center" wrapText="1"/>
    </xf>
    <xf numFmtId="0" fontId="66" fillId="0" borderId="0" xfId="1" applyFont="1" applyFill="1" applyAlignment="1">
      <alignment horizontal="right" vertical="center"/>
    </xf>
    <xf numFmtId="0" fontId="67" fillId="0" borderId="0" xfId="9" applyFont="1" applyFill="1" applyAlignment="1">
      <alignment horizontal="center" vertical="center"/>
    </xf>
    <xf numFmtId="0" fontId="68" fillId="0" borderId="0" xfId="9" applyFont="1" applyFill="1" applyAlignment="1">
      <alignment horizontal="center" vertical="center"/>
    </xf>
    <xf numFmtId="0" fontId="6" fillId="0" borderId="11" xfId="9" applyFont="1" applyBorder="1" applyAlignment="1">
      <alignment horizontal="center" vertical="center" wrapText="1"/>
    </xf>
    <xf numFmtId="0" fontId="4" fillId="0" borderId="0" xfId="9" applyFont="1" applyFill="1" applyBorder="1" applyAlignment="1">
      <alignment horizontal="center" vertical="center" wrapText="1"/>
    </xf>
    <xf numFmtId="0" fontId="2" fillId="0" borderId="0" xfId="9" applyFont="1" applyFill="1" applyBorder="1" applyAlignment="1">
      <alignment horizontal="center" vertical="center" wrapText="1"/>
    </xf>
    <xf numFmtId="176" fontId="4" fillId="0" borderId="0" xfId="9" applyNumberFormat="1" applyFont="1" applyFill="1" applyBorder="1" applyAlignment="1">
      <alignment horizontal="center" vertical="center" wrapText="1"/>
    </xf>
    <xf numFmtId="176" fontId="4" fillId="0" borderId="0" xfId="9" applyNumberFormat="1" applyFont="1" applyFill="1" applyAlignment="1">
      <alignment vertical="center"/>
    </xf>
    <xf numFmtId="0" fontId="71" fillId="0" borderId="0" xfId="9" applyFont="1" applyFill="1" applyAlignment="1">
      <alignment vertical="center"/>
    </xf>
    <xf numFmtId="0" fontId="43" fillId="9" borderId="11" xfId="9" applyNumberFormat="1" applyFont="1" applyFill="1" applyBorder="1" applyAlignment="1">
      <alignment horizontal="center" vertical="center" wrapText="1"/>
    </xf>
    <xf numFmtId="0" fontId="0" fillId="11" borderId="11" xfId="9" applyNumberFormat="1" applyFont="1" applyFill="1" applyBorder="1" applyAlignment="1">
      <alignment horizontal="center" vertical="center" wrapText="1"/>
    </xf>
    <xf numFmtId="0" fontId="43" fillId="11" borderId="11" xfId="9" applyNumberFormat="1" applyFont="1" applyFill="1" applyBorder="1" applyAlignment="1">
      <alignment horizontal="center" vertical="center" wrapText="1"/>
    </xf>
    <xf numFmtId="0" fontId="63" fillId="11" borderId="11" xfId="9" applyNumberFormat="1" applyFont="1" applyFill="1" applyBorder="1" applyAlignment="1">
      <alignment horizontal="center" vertical="center" wrapText="1"/>
    </xf>
    <xf numFmtId="0" fontId="63" fillId="7" borderId="11" xfId="9" applyNumberFormat="1" applyFont="1" applyFill="1" applyBorder="1" applyAlignment="1">
      <alignment horizontal="center" vertical="center" wrapText="1"/>
    </xf>
    <xf numFmtId="0" fontId="5" fillId="0" borderId="0" xfId="9" applyFont="1" applyFill="1" applyBorder="1" applyAlignment="1">
      <alignment vertical="top"/>
    </xf>
    <xf numFmtId="0" fontId="2" fillId="0" borderId="0" xfId="9" applyFont="1" applyFill="1" applyAlignment="1">
      <alignment vertical="center"/>
    </xf>
    <xf numFmtId="0" fontId="45" fillId="0" borderId="0" xfId="9" applyFont="1" applyFill="1" applyAlignment="1">
      <alignment vertical="center"/>
    </xf>
    <xf numFmtId="0" fontId="74" fillId="0" borderId="0" xfId="1" applyFont="1" applyFill="1" applyAlignment="1">
      <alignment horizontal="right" vertical="center"/>
    </xf>
    <xf numFmtId="0" fontId="72" fillId="0" borderId="0" xfId="9" applyFont="1" applyFill="1" applyAlignment="1">
      <alignment horizontal="center" vertical="center"/>
    </xf>
    <xf numFmtId="176" fontId="4" fillId="0" borderId="0" xfId="9" applyNumberFormat="1" applyFont="1" applyFill="1" applyBorder="1" applyAlignment="1">
      <alignment horizontal="left" vertical="center" wrapText="1"/>
    </xf>
    <xf numFmtId="0" fontId="57" fillId="0" borderId="0" xfId="9" applyFont="1" applyAlignment="1">
      <alignment vertical="top"/>
    </xf>
    <xf numFmtId="0" fontId="59" fillId="0" borderId="0" xfId="9" applyFont="1">
      <alignment vertical="center"/>
    </xf>
    <xf numFmtId="0" fontId="0" fillId="0" borderId="0" xfId="9" applyFont="1">
      <alignment vertical="center"/>
    </xf>
    <xf numFmtId="0" fontId="4" fillId="0" borderId="0" xfId="9" applyFont="1" applyAlignment="1">
      <alignment horizontal="center" vertical="center"/>
    </xf>
    <xf numFmtId="0" fontId="63" fillId="0" borderId="0" xfId="9" applyFont="1">
      <alignment vertical="center"/>
    </xf>
    <xf numFmtId="0" fontId="71" fillId="0" borderId="0" xfId="9" applyFont="1">
      <alignment vertical="center"/>
    </xf>
    <xf numFmtId="0" fontId="40" fillId="0" borderId="0" xfId="9" applyFont="1">
      <alignment vertical="center"/>
    </xf>
    <xf numFmtId="0" fontId="50" fillId="0" borderId="0" xfId="9" applyFont="1">
      <alignment vertical="center"/>
    </xf>
    <xf numFmtId="0" fontId="75" fillId="0" borderId="0" xfId="9" applyFont="1">
      <alignment vertical="center"/>
    </xf>
    <xf numFmtId="0" fontId="0" fillId="0" borderId="0" xfId="9" applyFont="1" applyAlignment="1">
      <alignment horizontal="center" vertical="center"/>
    </xf>
    <xf numFmtId="0" fontId="59" fillId="11" borderId="11" xfId="9" applyFont="1" applyFill="1" applyBorder="1" applyAlignment="1">
      <alignment horizontal="center" vertical="center" wrapText="1"/>
    </xf>
    <xf numFmtId="0" fontId="63" fillId="11" borderId="11" xfId="9" applyFont="1" applyFill="1" applyBorder="1" applyAlignment="1">
      <alignment horizontal="center" vertical="center" wrapText="1"/>
    </xf>
    <xf numFmtId="0" fontId="0" fillId="0" borderId="39" xfId="9" applyFont="1" applyBorder="1" applyAlignment="1">
      <alignment horizontal="center" vertical="center"/>
    </xf>
    <xf numFmtId="0" fontId="4" fillId="0" borderId="11" xfId="9" applyFont="1" applyBorder="1" applyAlignment="1">
      <alignment horizontal="center" vertical="center"/>
    </xf>
    <xf numFmtId="0" fontId="77" fillId="0" borderId="0" xfId="9" applyFont="1" applyAlignment="1">
      <alignment horizontal="left" vertical="center" wrapText="1"/>
    </xf>
    <xf numFmtId="0" fontId="63" fillId="0" borderId="0" xfId="9" applyFont="1" applyAlignment="1">
      <alignment horizontal="left" vertical="center" wrapText="1"/>
    </xf>
    <xf numFmtId="0" fontId="25" fillId="0" borderId="0" xfId="9" applyFont="1" applyAlignment="1">
      <alignment horizontal="left" vertical="center" wrapText="1"/>
    </xf>
    <xf numFmtId="0" fontId="0" fillId="0" borderId="0" xfId="9" applyFont="1" applyAlignment="1">
      <alignment horizontal="center" vertical="center" wrapText="1"/>
    </xf>
    <xf numFmtId="0" fontId="5" fillId="0" borderId="0" xfId="9" applyFont="1">
      <alignment vertical="center"/>
    </xf>
    <xf numFmtId="0" fontId="4" fillId="0" borderId="0" xfId="9" applyFont="1" applyAlignment="1">
      <alignment horizontal="left" vertical="center"/>
    </xf>
    <xf numFmtId="0" fontId="5" fillId="0" borderId="0" xfId="9" applyFont="1" applyAlignment="1">
      <alignment vertical="top"/>
    </xf>
    <xf numFmtId="0" fontId="65" fillId="0" borderId="0" xfId="9" applyFont="1" applyAlignment="1">
      <alignment horizontal="left" vertical="center" wrapText="1"/>
    </xf>
    <xf numFmtId="0" fontId="4" fillId="0" borderId="0" xfId="0" applyFont="1" applyAlignment="1">
      <alignment horizontal="left" vertical="center" wrapText="1"/>
    </xf>
    <xf numFmtId="0" fontId="4" fillId="0" borderId="0" xfId="9" applyFont="1">
      <alignment vertical="center"/>
    </xf>
    <xf numFmtId="0" fontId="2" fillId="0" borderId="0" xfId="9" applyFont="1">
      <alignment vertical="center"/>
    </xf>
    <xf numFmtId="0" fontId="45" fillId="0" borderId="0" xfId="9" applyFont="1">
      <alignment vertical="center"/>
    </xf>
    <xf numFmtId="0" fontId="44" fillId="0" borderId="0" xfId="9" applyFont="1">
      <alignment vertical="center"/>
    </xf>
    <xf numFmtId="0" fontId="78" fillId="0" borderId="0" xfId="9" applyFont="1">
      <alignment vertical="center"/>
    </xf>
    <xf numFmtId="0" fontId="78" fillId="0" borderId="0" xfId="9" applyFont="1" applyFill="1" applyAlignment="1">
      <alignment vertical="center"/>
    </xf>
    <xf numFmtId="0" fontId="74" fillId="0" borderId="0" xfId="1" applyFont="1" applyAlignment="1">
      <alignment horizontal="right" vertical="center"/>
    </xf>
    <xf numFmtId="0" fontId="33" fillId="0" borderId="0" xfId="9" applyFont="1">
      <alignment vertical="center"/>
    </xf>
    <xf numFmtId="0" fontId="72" fillId="0" borderId="0" xfId="9" applyFont="1" applyAlignment="1">
      <alignment horizontal="center" vertical="center"/>
    </xf>
    <xf numFmtId="0" fontId="44" fillId="0" borderId="11" xfId="9" applyFont="1" applyBorder="1" applyAlignment="1">
      <alignment horizontal="center" vertical="center" wrapText="1"/>
    </xf>
    <xf numFmtId="176" fontId="4" fillId="0" borderId="11" xfId="9" applyNumberFormat="1" applyFont="1" applyBorder="1" applyAlignment="1">
      <alignment horizontal="center" vertical="center" wrapText="1"/>
    </xf>
    <xf numFmtId="176" fontId="79" fillId="0" borderId="11" xfId="9" applyNumberFormat="1" applyFont="1" applyBorder="1" applyAlignment="1">
      <alignment horizontal="center" vertical="center" wrapText="1"/>
    </xf>
    <xf numFmtId="0" fontId="75" fillId="0" borderId="40" xfId="9" applyFont="1" applyBorder="1" applyAlignment="1">
      <alignment horizontal="left" vertical="center" wrapText="1"/>
    </xf>
    <xf numFmtId="0" fontId="2" fillId="0" borderId="0" xfId="9" applyFont="1" applyAlignment="1">
      <alignment horizontal="center" vertical="center" wrapText="1"/>
    </xf>
    <xf numFmtId="176" fontId="4" fillId="0" borderId="0" xfId="9" applyNumberFormat="1" applyFont="1" applyAlignment="1">
      <alignment horizontal="left" vertical="center" wrapText="1"/>
    </xf>
    <xf numFmtId="0" fontId="0" fillId="0" borderId="0" xfId="9" applyFont="1" applyAlignment="1">
      <alignment horizontal="left" vertical="center" wrapText="1"/>
    </xf>
    <xf numFmtId="176" fontId="4" fillId="0" borderId="0" xfId="9" applyNumberFormat="1" applyFont="1">
      <alignment vertical="center"/>
    </xf>
    <xf numFmtId="0" fontId="60" fillId="0" borderId="0" xfId="0" applyFont="1"/>
    <xf numFmtId="0" fontId="43" fillId="0" borderId="0" xfId="0" applyFont="1"/>
    <xf numFmtId="0" fontId="0" fillId="0" borderId="0" xfId="0" applyFont="1"/>
    <xf numFmtId="0" fontId="80" fillId="0" borderId="0" xfId="0" applyFont="1"/>
    <xf numFmtId="0" fontId="4" fillId="0" borderId="0" xfId="0" applyFont="1"/>
    <xf numFmtId="0" fontId="44" fillId="2" borderId="0" xfId="9" applyFont="1" applyFill="1" applyAlignment="1">
      <alignment horizontal="left" vertical="center"/>
    </xf>
    <xf numFmtId="0" fontId="81" fillId="0" borderId="0" xfId="0" applyFont="1" applyAlignment="1">
      <alignment horizontal="left"/>
    </xf>
    <xf numFmtId="0" fontId="0" fillId="0" borderId="0" xfId="9" applyFont="1" applyFill="1" applyAlignment="1">
      <alignment horizontal="left" vertical="center"/>
    </xf>
    <xf numFmtId="0" fontId="0" fillId="0" borderId="0" xfId="0" applyFont="1" applyAlignment="1">
      <alignment horizontal="left"/>
    </xf>
    <xf numFmtId="0" fontId="6" fillId="0" borderId="0" xfId="0" applyFont="1"/>
    <xf numFmtId="0" fontId="4" fillId="0" borderId="11" xfId="0" applyFont="1" applyBorder="1" applyAlignment="1">
      <alignment horizontal="left" vertical="center"/>
    </xf>
    <xf numFmtId="0" fontId="82" fillId="0" borderId="11" xfId="1" applyFont="1" applyFill="1" applyBorder="1" applyAlignment="1">
      <alignment horizontal="left" vertical="center"/>
    </xf>
    <xf numFmtId="178" fontId="4" fillId="0" borderId="11" xfId="0" applyNumberFormat="1" applyFont="1" applyBorder="1" applyAlignment="1">
      <alignment horizontal="left" vertical="center"/>
    </xf>
    <xf numFmtId="0" fontId="4" fillId="0" borderId="11" xfId="0" applyFont="1" applyBorder="1" applyAlignment="1">
      <alignment horizontal="left" vertical="center" wrapText="1"/>
    </xf>
    <xf numFmtId="0" fontId="83" fillId="0" borderId="11" xfId="0" applyFont="1" applyBorder="1" applyAlignment="1">
      <alignment horizontal="left" vertical="center"/>
    </xf>
    <xf numFmtId="0" fontId="82" fillId="0" borderId="11" xfId="1" applyFont="1" applyBorder="1" applyAlignment="1">
      <alignment horizontal="left" vertical="center"/>
    </xf>
    <xf numFmtId="0" fontId="4" fillId="0" borderId="11" xfId="0" applyFont="1" applyBorder="1"/>
    <xf numFmtId="0" fontId="4" fillId="0" borderId="37" xfId="0" applyFont="1" applyBorder="1" applyAlignment="1">
      <alignment vertical="center" wrapText="1"/>
    </xf>
    <xf numFmtId="0" fontId="84" fillId="0" borderId="11" xfId="0" applyFont="1" applyBorder="1" applyAlignment="1">
      <alignment horizontal="left" vertical="center"/>
    </xf>
    <xf numFmtId="178" fontId="84" fillId="0" borderId="11" xfId="0" applyNumberFormat="1" applyFont="1" applyBorder="1" applyAlignment="1">
      <alignment horizontal="left" vertical="center"/>
    </xf>
    <xf numFmtId="0" fontId="2" fillId="0" borderId="11" xfId="0" applyFont="1" applyFill="1" applyBorder="1" applyAlignment="1">
      <alignment horizontal="left" vertical="center" wrapText="1"/>
    </xf>
    <xf numFmtId="0" fontId="4" fillId="0" borderId="11" xfId="0" applyFont="1" applyFill="1" applyBorder="1" applyAlignment="1">
      <alignment horizontal="left" vertical="center" wrapText="1"/>
    </xf>
    <xf numFmtId="178" fontId="2" fillId="0" borderId="11" xfId="0" applyNumberFormat="1" applyFont="1" applyBorder="1" applyAlignment="1">
      <alignment horizontal="left" vertical="center"/>
    </xf>
    <xf numFmtId="0" fontId="107" fillId="0" borderId="11" xfId="0" applyFont="1" applyBorder="1" applyAlignment="1">
      <alignment horizontal="left" vertical="center" wrapText="1"/>
    </xf>
    <xf numFmtId="0" fontId="56" fillId="0" borderId="11" xfId="1" applyBorder="1" applyAlignment="1">
      <alignment horizontal="left" vertical="center"/>
    </xf>
    <xf numFmtId="0" fontId="82" fillId="0" borderId="11" xfId="1" applyFont="1" applyBorder="1" applyAlignment="1">
      <alignment horizontal="left" vertical="center"/>
    </xf>
    <xf numFmtId="0" fontId="85" fillId="0" borderId="11" xfId="1" applyFont="1" applyFill="1" applyBorder="1" applyAlignment="1">
      <alignment horizontal="left" vertical="center"/>
    </xf>
    <xf numFmtId="0" fontId="43" fillId="0" borderId="11" xfId="0" applyFont="1" applyBorder="1" applyAlignment="1">
      <alignment horizontal="left" vertical="center"/>
    </xf>
    <xf numFmtId="0" fontId="57" fillId="0" borderId="0" xfId="0" applyFont="1" applyAlignment="1">
      <alignment horizontal="center"/>
    </xf>
    <xf numFmtId="0" fontId="60" fillId="0" borderId="0" xfId="0" applyFont="1" applyAlignment="1">
      <alignment horizontal="center"/>
    </xf>
    <xf numFmtId="0" fontId="0" fillId="0" borderId="0" xfId="9" applyFont="1" applyFill="1" applyAlignment="1">
      <alignment horizontal="left" vertical="center" wrapText="1"/>
    </xf>
    <xf numFmtId="0" fontId="0" fillId="0" borderId="0" xfId="0" applyFont="1" applyAlignment="1">
      <alignment horizontal="left" wrapText="1"/>
    </xf>
    <xf numFmtId="0" fontId="43" fillId="0" borderId="11" xfId="0" applyFont="1" applyBorder="1" applyAlignment="1">
      <alignment horizontal="center" vertical="center"/>
    </xf>
    <xf numFmtId="0" fontId="44" fillId="0" borderId="37" xfId="0" applyFont="1" applyBorder="1" applyAlignment="1">
      <alignment horizontal="left" vertical="center"/>
    </xf>
    <xf numFmtId="0" fontId="44" fillId="0" borderId="10" xfId="0" applyFont="1" applyBorder="1" applyAlignment="1">
      <alignment horizontal="left" vertical="center"/>
    </xf>
    <xf numFmtId="0" fontId="44" fillId="0" borderId="47" xfId="9" applyFont="1" applyBorder="1" applyAlignment="1">
      <alignment horizontal="center" vertical="center" wrapText="1"/>
    </xf>
    <xf numFmtId="0" fontId="44" fillId="0" borderId="48" xfId="9" applyFont="1" applyBorder="1" applyAlignment="1">
      <alignment horizontal="center" vertical="center" wrapText="1"/>
    </xf>
    <xf numFmtId="0" fontId="44" fillId="0" borderId="49" xfId="9" applyFont="1" applyBorder="1" applyAlignment="1">
      <alignment horizontal="center" vertical="center" wrapText="1"/>
    </xf>
    <xf numFmtId="0" fontId="65" fillId="0" borderId="0" xfId="9" applyFont="1" applyAlignment="1">
      <alignment horizontal="left" vertical="center" wrapText="1"/>
    </xf>
    <xf numFmtId="0" fontId="4" fillId="0" borderId="0" xfId="9" applyFont="1" applyAlignment="1">
      <alignment horizontal="left" vertical="center"/>
    </xf>
    <xf numFmtId="0" fontId="4" fillId="0" borderId="0" xfId="0" applyFont="1" applyAlignment="1">
      <alignment horizontal="left" vertical="center" wrapText="1"/>
    </xf>
    <xf numFmtId="0" fontId="4" fillId="0" borderId="0" xfId="9" applyFont="1" applyAlignment="1">
      <alignment horizontal="left" vertical="center" wrapText="1"/>
    </xf>
    <xf numFmtId="0" fontId="59" fillId="7" borderId="38" xfId="9" applyFont="1" applyFill="1" applyBorder="1" applyAlignment="1">
      <alignment horizontal="center" vertical="center" wrapText="1"/>
    </xf>
    <xf numFmtId="0" fontId="59" fillId="7" borderId="39" xfId="9" applyFont="1" applyFill="1" applyBorder="1" applyAlignment="1">
      <alignment horizontal="center" vertical="center" wrapText="1"/>
    </xf>
    <xf numFmtId="0" fontId="6" fillId="7" borderId="10" xfId="9" applyFont="1" applyFill="1" applyBorder="1" applyAlignment="1">
      <alignment horizontal="center" vertical="center" wrapText="1"/>
    </xf>
    <xf numFmtId="0" fontId="6" fillId="7" borderId="11" xfId="9" applyFont="1" applyFill="1" applyBorder="1" applyAlignment="1">
      <alignment horizontal="center" vertical="center" wrapText="1"/>
    </xf>
    <xf numFmtId="0" fontId="69" fillId="7" borderId="10" xfId="9" applyFont="1" applyFill="1" applyBorder="1" applyAlignment="1">
      <alignment horizontal="center" vertical="center" wrapText="1"/>
    </xf>
    <xf numFmtId="0" fontId="69" fillId="7" borderId="11" xfId="9" applyFont="1" applyFill="1" applyBorder="1" applyAlignment="1">
      <alignment horizontal="center" vertical="center" wrapText="1"/>
    </xf>
    <xf numFmtId="0" fontId="59" fillId="7" borderId="10" xfId="9" applyFont="1" applyFill="1" applyBorder="1" applyAlignment="1">
      <alignment horizontal="center" vertical="center" wrapText="1"/>
    </xf>
    <xf numFmtId="0" fontId="59" fillId="7" borderId="11" xfId="9" applyFont="1" applyFill="1" applyBorder="1" applyAlignment="1">
      <alignment horizontal="center" vertical="center" wrapText="1"/>
    </xf>
    <xf numFmtId="0" fontId="59" fillId="0" borderId="32" xfId="9" applyFont="1" applyBorder="1" applyAlignment="1">
      <alignment horizontal="center" vertical="center"/>
    </xf>
    <xf numFmtId="0" fontId="59" fillId="0" borderId="40" xfId="9" applyFont="1" applyBorder="1" applyAlignment="1">
      <alignment horizontal="center" vertical="center"/>
    </xf>
    <xf numFmtId="0" fontId="33" fillId="0" borderId="0" xfId="9" applyFont="1" applyAlignment="1">
      <alignment horizontal="center" vertical="center"/>
    </xf>
    <xf numFmtId="0" fontId="62" fillId="0" borderId="16" xfId="9" applyFont="1" applyBorder="1" applyAlignment="1">
      <alignment horizontal="center" vertical="top"/>
    </xf>
    <xf numFmtId="0" fontId="62" fillId="0" borderId="17" xfId="9" applyFont="1" applyBorder="1" applyAlignment="1">
      <alignment horizontal="center" vertical="top"/>
    </xf>
    <xf numFmtId="0" fontId="62" fillId="0" borderId="52" xfId="9" applyFont="1" applyBorder="1" applyAlignment="1">
      <alignment horizontal="center" vertical="top"/>
    </xf>
    <xf numFmtId="0" fontId="4" fillId="0" borderId="55" xfId="9" applyFont="1" applyBorder="1" applyAlignment="1">
      <alignment horizontal="center" vertical="center"/>
    </xf>
    <xf numFmtId="0" fontId="4" fillId="0" borderId="56" xfId="9" applyFont="1" applyBorder="1" applyAlignment="1">
      <alignment horizontal="center" vertical="center"/>
    </xf>
    <xf numFmtId="0" fontId="76" fillId="0" borderId="47" xfId="9" applyFont="1" applyBorder="1" applyAlignment="1">
      <alignment horizontal="center" vertical="center" wrapText="1"/>
    </xf>
    <xf numFmtId="0" fontId="65" fillId="0" borderId="48" xfId="9" applyFont="1" applyBorder="1" applyAlignment="1">
      <alignment horizontal="center" vertical="center" wrapText="1"/>
    </xf>
    <xf numFmtId="0" fontId="65" fillId="0" borderId="49" xfId="9" applyFont="1" applyBorder="1" applyAlignment="1">
      <alignment horizontal="center" vertical="center" wrapText="1"/>
    </xf>
    <xf numFmtId="0" fontId="4" fillId="0" borderId="11" xfId="9" applyFont="1" applyFill="1" applyBorder="1" applyAlignment="1">
      <alignment horizontal="center" vertical="center"/>
    </xf>
    <xf numFmtId="0" fontId="4" fillId="0" borderId="11" xfId="9" applyFont="1" applyBorder="1" applyAlignment="1">
      <alignment horizontal="center" vertical="center"/>
    </xf>
    <xf numFmtId="0" fontId="73" fillId="0" borderId="47" xfId="9" applyFont="1" applyFill="1" applyBorder="1" applyAlignment="1">
      <alignment horizontal="center" vertical="center" wrapText="1"/>
    </xf>
    <xf numFmtId="0" fontId="65" fillId="0" borderId="48" xfId="9" applyFont="1" applyFill="1" applyBorder="1" applyAlignment="1">
      <alignment horizontal="center" vertical="center" wrapText="1"/>
    </xf>
    <xf numFmtId="0" fontId="65" fillId="0" borderId="49" xfId="9" applyFont="1" applyFill="1" applyBorder="1" applyAlignment="1">
      <alignment horizontal="center" vertical="center" wrapText="1"/>
    </xf>
    <xf numFmtId="0" fontId="65" fillId="0" borderId="0" xfId="9" applyFont="1" applyFill="1" applyBorder="1" applyAlignment="1">
      <alignment horizontal="left" vertical="center" wrapText="1"/>
    </xf>
    <xf numFmtId="0" fontId="4" fillId="0" borderId="0" xfId="9" applyFont="1" applyFill="1" applyBorder="1" applyAlignment="1">
      <alignment horizontal="left" vertical="center"/>
    </xf>
    <xf numFmtId="0" fontId="4" fillId="0" borderId="0" xfId="0" applyFont="1" applyFill="1" applyAlignment="1">
      <alignment horizontal="left" vertical="center" wrapText="1"/>
    </xf>
    <xf numFmtId="0" fontId="59" fillId="7" borderId="38" xfId="9" applyNumberFormat="1" applyFont="1" applyFill="1" applyBorder="1" applyAlignment="1">
      <alignment horizontal="center" vertical="center" wrapText="1"/>
    </xf>
    <xf numFmtId="0" fontId="59" fillId="7" borderId="39" xfId="9" applyNumberFormat="1" applyFont="1" applyFill="1" applyBorder="1" applyAlignment="1">
      <alignment horizontal="center" vertical="center" wrapText="1"/>
    </xf>
    <xf numFmtId="0" fontId="59" fillId="7" borderId="10" xfId="9" applyNumberFormat="1" applyFont="1" applyFill="1" applyBorder="1" applyAlignment="1">
      <alignment horizontal="center" vertical="center" wrapText="1"/>
    </xf>
    <xf numFmtId="0" fontId="59" fillId="7" borderId="11" xfId="9" applyNumberFormat="1" applyFont="1" applyFill="1" applyBorder="1" applyAlignment="1">
      <alignment horizontal="center" vertical="center" wrapText="1"/>
    </xf>
    <xf numFmtId="0" fontId="43" fillId="0" borderId="11" xfId="9" applyFont="1" applyFill="1" applyBorder="1" applyAlignment="1">
      <alignment horizontal="center" vertical="center" wrapText="1"/>
    </xf>
    <xf numFmtId="0" fontId="69" fillId="7" borderId="10" xfId="9" applyNumberFormat="1" applyFont="1" applyFill="1" applyBorder="1" applyAlignment="1">
      <alignment horizontal="center" vertical="center" wrapText="1"/>
    </xf>
    <xf numFmtId="0" fontId="69" fillId="7" borderId="11" xfId="9" applyNumberFormat="1" applyFont="1" applyFill="1" applyBorder="1" applyAlignment="1">
      <alignment horizontal="center" vertical="center" wrapText="1"/>
    </xf>
    <xf numFmtId="0" fontId="44" fillId="0" borderId="11" xfId="9" applyFont="1" applyFill="1" applyBorder="1" applyAlignment="1">
      <alignment horizontal="center" vertical="center" wrapText="1"/>
    </xf>
    <xf numFmtId="176" fontId="4" fillId="0" borderId="11" xfId="9" applyNumberFormat="1" applyFont="1" applyFill="1" applyBorder="1" applyAlignment="1">
      <alignment horizontal="center" vertical="center" wrapText="1"/>
    </xf>
    <xf numFmtId="176" fontId="75" fillId="0" borderId="37" xfId="9" applyNumberFormat="1" applyFont="1" applyFill="1" applyBorder="1" applyAlignment="1">
      <alignment horizontal="center" vertical="center" wrapText="1"/>
    </xf>
    <xf numFmtId="176" fontId="75" fillId="0" borderId="22" xfId="9" applyNumberFormat="1" applyFont="1" applyFill="1" applyBorder="1" applyAlignment="1">
      <alignment horizontal="center" vertical="center" wrapText="1"/>
    </xf>
    <xf numFmtId="176" fontId="75" fillId="0" borderId="10" xfId="9" applyNumberFormat="1" applyFont="1" applyFill="1" applyBorder="1" applyAlignment="1">
      <alignment horizontal="center" vertical="center" wrapText="1"/>
    </xf>
    <xf numFmtId="0" fontId="43" fillId="0" borderId="32" xfId="9" applyFont="1" applyFill="1" applyBorder="1" applyAlignment="1">
      <alignment horizontal="center" vertical="center"/>
    </xf>
    <xf numFmtId="0" fontId="43" fillId="0" borderId="40" xfId="9" applyFont="1" applyFill="1" applyBorder="1" applyAlignment="1">
      <alignment horizontal="center" vertical="center"/>
    </xf>
    <xf numFmtId="0" fontId="70" fillId="0" borderId="53" xfId="9" applyFont="1" applyFill="1" applyBorder="1" applyAlignment="1">
      <alignment horizontal="left" vertical="center" wrapText="1"/>
    </xf>
    <xf numFmtId="0" fontId="70" fillId="0" borderId="54" xfId="9" applyFont="1" applyFill="1" applyBorder="1" applyAlignment="1">
      <alignment horizontal="left" vertical="center" wrapText="1"/>
    </xf>
    <xf numFmtId="0" fontId="70" fillId="0" borderId="32" xfId="9" applyFont="1" applyFill="1" applyBorder="1" applyAlignment="1">
      <alignment horizontal="left" vertical="center" wrapText="1"/>
    </xf>
    <xf numFmtId="0" fontId="4" fillId="0" borderId="10" xfId="9" applyFont="1" applyFill="1" applyBorder="1" applyAlignment="1">
      <alignment horizontal="center" vertical="center"/>
    </xf>
    <xf numFmtId="0" fontId="4" fillId="0" borderId="11" xfId="9" applyFont="1" applyFill="1" applyBorder="1" applyAlignment="1">
      <alignment horizontal="center" vertical="center" wrapText="1"/>
    </xf>
    <xf numFmtId="0" fontId="33" fillId="0" borderId="0" xfId="9" applyFont="1" applyFill="1" applyAlignment="1">
      <alignment horizontal="center" vertical="center"/>
    </xf>
    <xf numFmtId="0" fontId="72" fillId="0" borderId="16" xfId="9" applyFont="1" applyFill="1" applyBorder="1" applyAlignment="1">
      <alignment horizontal="center" vertical="top"/>
    </xf>
    <xf numFmtId="0" fontId="72" fillId="0" borderId="17" xfId="9" applyFont="1" applyFill="1" applyBorder="1" applyAlignment="1">
      <alignment horizontal="center" vertical="top"/>
    </xf>
    <xf numFmtId="0" fontId="72" fillId="0" borderId="52" xfId="9" applyFont="1" applyFill="1" applyBorder="1" applyAlignment="1">
      <alignment horizontal="center" vertical="top"/>
    </xf>
    <xf numFmtId="0" fontId="43" fillId="7" borderId="10" xfId="9" applyNumberFormat="1" applyFont="1" applyFill="1" applyBorder="1" applyAlignment="1">
      <alignment horizontal="center" vertical="center" wrapText="1"/>
    </xf>
    <xf numFmtId="0" fontId="59" fillId="0" borderId="40" xfId="9" applyFont="1" applyFill="1" applyBorder="1" applyAlignment="1">
      <alignment horizontal="center" vertical="center"/>
    </xf>
    <xf numFmtId="0" fontId="70" fillId="0" borderId="40" xfId="9" applyFont="1" applyFill="1" applyBorder="1" applyAlignment="1">
      <alignment horizontal="left" vertical="center" wrapText="1"/>
    </xf>
    <xf numFmtId="0" fontId="64" fillId="0" borderId="25" xfId="9" applyFont="1" applyBorder="1" applyAlignment="1">
      <alignment horizontal="center" vertical="center" wrapText="1"/>
    </xf>
    <xf numFmtId="0" fontId="4" fillId="0" borderId="26" xfId="9" applyFont="1" applyBorder="1" applyAlignment="1">
      <alignment horizontal="center" vertical="center" wrapText="1"/>
    </xf>
    <xf numFmtId="0" fontId="4" fillId="0" borderId="34" xfId="9" applyFont="1" applyBorder="1" applyAlignment="1">
      <alignment horizontal="center" vertical="center" wrapText="1"/>
    </xf>
    <xf numFmtId="0" fontId="62" fillId="0" borderId="16" xfId="9" applyFont="1" applyFill="1" applyBorder="1" applyAlignment="1">
      <alignment horizontal="center" vertical="center"/>
    </xf>
    <xf numFmtId="0" fontId="62" fillId="0" borderId="17" xfId="9" applyFont="1" applyFill="1" applyBorder="1" applyAlignment="1">
      <alignment horizontal="center" vertical="center"/>
    </xf>
    <xf numFmtId="0" fontId="62" fillId="0" borderId="52" xfId="9" applyFont="1" applyFill="1" applyBorder="1" applyAlignment="1">
      <alignment horizontal="center" vertical="center"/>
    </xf>
    <xf numFmtId="0" fontId="65" fillId="0" borderId="0" xfId="9" applyFont="1" applyFill="1" applyAlignment="1">
      <alignment horizontal="left" vertical="center" wrapText="1"/>
    </xf>
    <xf numFmtId="0" fontId="107" fillId="0" borderId="11" xfId="9" applyFont="1" applyFill="1" applyBorder="1" applyAlignment="1">
      <alignment horizontal="center" vertical="center" wrapText="1"/>
    </xf>
    <xf numFmtId="0" fontId="0" fillId="0" borderId="11" xfId="9" applyFont="1" applyFill="1" applyBorder="1" applyAlignment="1">
      <alignment horizontal="center" vertical="center" wrapText="1"/>
    </xf>
    <xf numFmtId="0" fontId="6" fillId="0" borderId="11" xfId="9" applyFont="1" applyBorder="1" applyAlignment="1">
      <alignment horizontal="center" vertical="center" wrapText="1"/>
    </xf>
    <xf numFmtId="0" fontId="52" fillId="0" borderId="0" xfId="9" applyFont="1" applyFill="1" applyAlignment="1">
      <alignment horizontal="center" vertical="center"/>
    </xf>
    <xf numFmtId="0" fontId="57" fillId="0" borderId="0" xfId="9" applyFont="1" applyFill="1" applyAlignment="1">
      <alignment horizontal="center" vertical="center"/>
    </xf>
    <xf numFmtId="0" fontId="51" fillId="0" borderId="0" xfId="9" applyFont="1" applyAlignment="1">
      <alignment horizontal="center" vertical="center"/>
    </xf>
    <xf numFmtId="0" fontId="52" fillId="0" borderId="0" xfId="9" applyFont="1" applyAlignment="1">
      <alignment horizontal="center" vertical="center"/>
    </xf>
    <xf numFmtId="0" fontId="53" fillId="0" borderId="0" xfId="0" applyFont="1" applyAlignment="1">
      <alignment horizontal="center" vertical="center"/>
    </xf>
    <xf numFmtId="0" fontId="43" fillId="0" borderId="50" xfId="9" applyNumberFormat="1" applyFont="1" applyFill="1" applyBorder="1" applyAlignment="1">
      <alignment horizontal="center" vertical="center" wrapText="1"/>
    </xf>
    <xf numFmtId="0" fontId="43" fillId="0" borderId="30" xfId="9" applyNumberFormat="1" applyFont="1" applyFill="1" applyBorder="1" applyAlignment="1">
      <alignment horizontal="center" vertical="center" wrapText="1"/>
    </xf>
    <xf numFmtId="0" fontId="43" fillId="0" borderId="51" xfId="9" applyNumberFormat="1" applyFont="1" applyFill="1" applyBorder="1" applyAlignment="1">
      <alignment horizontal="center" vertical="center" wrapText="1"/>
    </xf>
    <xf numFmtId="0" fontId="47" fillId="0" borderId="23" xfId="9" applyNumberFormat="1" applyFont="1" applyFill="1" applyBorder="1" applyAlignment="1">
      <alignment horizontal="center" vertical="center" wrapText="1"/>
    </xf>
    <xf numFmtId="0" fontId="47" fillId="0" borderId="35" xfId="9" applyNumberFormat="1" applyFont="1" applyFill="1" applyBorder="1" applyAlignment="1">
      <alignment horizontal="center" vertical="center" wrapText="1"/>
    </xf>
    <xf numFmtId="0" fontId="47" fillId="0" borderId="24" xfId="9" applyNumberFormat="1" applyFont="1" applyFill="1" applyBorder="1" applyAlignment="1">
      <alignment horizontal="center" vertical="center" wrapText="1"/>
    </xf>
    <xf numFmtId="0" fontId="43" fillId="0" borderId="11" xfId="9" applyNumberFormat="1" applyFont="1" applyFill="1" applyBorder="1" applyAlignment="1">
      <alignment horizontal="center" vertical="center" wrapText="1"/>
    </xf>
    <xf numFmtId="0" fontId="44" fillId="0" borderId="11" xfId="9" applyNumberFormat="1" applyFont="1" applyFill="1" applyBorder="1" applyAlignment="1">
      <alignment horizontal="center" vertical="center" wrapText="1"/>
    </xf>
    <xf numFmtId="0" fontId="0" fillId="0" borderId="0" xfId="9" applyFont="1" applyFill="1" applyAlignment="1">
      <alignment horizontal="center" vertical="center"/>
    </xf>
    <xf numFmtId="0" fontId="45" fillId="0" borderId="0" xfId="9" applyFont="1" applyFill="1" applyAlignment="1">
      <alignment horizontal="center" vertical="center"/>
    </xf>
    <xf numFmtId="0" fontId="46" fillId="0" borderId="0" xfId="9" applyFont="1" applyFill="1" applyAlignment="1">
      <alignment horizontal="center" vertical="center"/>
    </xf>
    <xf numFmtId="0" fontId="41" fillId="7" borderId="44" xfId="0" applyFont="1" applyFill="1" applyBorder="1" applyAlignment="1">
      <alignment horizontal="left" vertical="center" wrapText="1"/>
    </xf>
    <xf numFmtId="0" fontId="41" fillId="7" borderId="45" xfId="0" applyFont="1" applyFill="1" applyBorder="1" applyAlignment="1">
      <alignment horizontal="left" vertical="center" wrapText="1"/>
    </xf>
    <xf numFmtId="0" fontId="41" fillId="7" borderId="46" xfId="0" applyFont="1" applyFill="1" applyBorder="1" applyAlignment="1">
      <alignment horizontal="left" vertical="center" wrapText="1"/>
    </xf>
    <xf numFmtId="0" fontId="42" fillId="7" borderId="47" xfId="0" applyFont="1" applyFill="1" applyBorder="1" applyAlignment="1">
      <alignment horizontal="left" vertical="center" wrapText="1"/>
    </xf>
    <xf numFmtId="0" fontId="42" fillId="7" borderId="48" xfId="0" applyFont="1" applyFill="1" applyBorder="1" applyAlignment="1">
      <alignment horizontal="left" vertical="center" wrapText="1"/>
    </xf>
    <xf numFmtId="0" fontId="42" fillId="7" borderId="49" xfId="0" applyFont="1" applyFill="1" applyBorder="1" applyAlignment="1">
      <alignment horizontal="left" vertical="center" wrapText="1"/>
    </xf>
    <xf numFmtId="0" fontId="34" fillId="0" borderId="0" xfId="0" applyFont="1" applyFill="1" applyAlignment="1">
      <alignment horizontal="center" vertical="center"/>
    </xf>
    <xf numFmtId="0" fontId="36" fillId="6" borderId="7" xfId="0" applyFont="1" applyFill="1" applyBorder="1" applyAlignment="1">
      <alignment horizontal="left" vertical="center" wrapText="1"/>
    </xf>
    <xf numFmtId="0" fontId="37" fillId="6" borderId="8" xfId="0" applyFont="1" applyFill="1" applyBorder="1" applyAlignment="1">
      <alignment horizontal="left" vertical="center" wrapText="1"/>
    </xf>
    <xf numFmtId="0" fontId="41" fillId="7" borderId="41" xfId="0" applyFont="1" applyFill="1" applyBorder="1" applyAlignment="1">
      <alignment horizontal="left" vertical="center" wrapText="1"/>
    </xf>
    <xf numFmtId="0" fontId="41" fillId="7" borderId="42" xfId="0" applyFont="1" applyFill="1" applyBorder="1" applyAlignment="1">
      <alignment horizontal="left" vertical="center" wrapText="1"/>
    </xf>
    <xf numFmtId="0" fontId="41" fillId="7" borderId="43" xfId="0" applyFont="1" applyFill="1" applyBorder="1" applyAlignment="1">
      <alignment horizontal="left" vertical="center" wrapText="1"/>
    </xf>
    <xf numFmtId="0" fontId="25" fillId="0" borderId="0" xfId="9" applyFont="1" applyFill="1" applyAlignment="1">
      <alignment horizontal="left" vertical="center" wrapText="1"/>
    </xf>
    <xf numFmtId="0" fontId="7" fillId="0" borderId="2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7" fillId="5" borderId="20"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5" borderId="27" xfId="0" applyFont="1" applyFill="1" applyBorder="1" applyAlignment="1">
      <alignment horizontal="center" vertical="center" wrapText="1"/>
    </xf>
    <xf numFmtId="177" fontId="7" fillId="0" borderId="20" xfId="0" applyNumberFormat="1" applyFont="1" applyFill="1" applyBorder="1" applyAlignment="1">
      <alignment horizontal="left" vertical="center" wrapText="1"/>
    </xf>
    <xf numFmtId="177" fontId="7" fillId="0" borderId="10" xfId="0" applyNumberFormat="1"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30" fillId="3" borderId="3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28" xfId="0" applyFont="1" applyFill="1" applyBorder="1" applyAlignment="1">
      <alignment horizontal="left" vertical="center"/>
    </xf>
    <xf numFmtId="0" fontId="8" fillId="0" borderId="14" xfId="3" applyFont="1" applyFill="1" applyBorder="1" applyAlignment="1" applyProtection="1">
      <alignment horizontal="left" vertical="center" wrapText="1"/>
    </xf>
    <xf numFmtId="0" fontId="8" fillId="0" borderId="13" xfId="3" applyFont="1" applyFill="1" applyBorder="1" applyAlignment="1" applyProtection="1">
      <alignment horizontal="left" vertical="center" wrapText="1"/>
    </xf>
    <xf numFmtId="0" fontId="8" fillId="0" borderId="15" xfId="3" applyFont="1" applyFill="1" applyBorder="1" applyAlignment="1" applyProtection="1">
      <alignment horizontal="left" vertical="center" wrapText="1"/>
    </xf>
    <xf numFmtId="0" fontId="19" fillId="0" borderId="0"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26" fontId="27" fillId="0" borderId="17" xfId="0" applyNumberFormat="1" applyFont="1" applyFill="1" applyBorder="1" applyAlignment="1">
      <alignment horizontal="left" vertical="center" wrapText="1"/>
    </xf>
    <xf numFmtId="0" fontId="1" fillId="0" borderId="0" xfId="0" applyFont="1" applyAlignment="1">
      <alignment horizontal="center" vertical="center"/>
    </xf>
    <xf numFmtId="0" fontId="44" fillId="2" borderId="0" xfId="9" applyFont="1" applyFill="1" applyAlignment="1">
      <alignment horizontal="center" vertical="center"/>
    </xf>
    <xf numFmtId="0" fontId="0" fillId="0" borderId="0" xfId="0" applyFont="1" applyAlignment="1">
      <alignment horizontal="center"/>
    </xf>
    <xf numFmtId="178" fontId="4" fillId="0" borderId="11"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43" fillId="5" borderId="37" xfId="0" applyFont="1" applyFill="1" applyBorder="1" applyAlignment="1">
      <alignment horizontal="center" vertical="center" wrapText="1"/>
    </xf>
    <xf numFmtId="0" fontId="43" fillId="5" borderId="10" xfId="0" applyFont="1" applyFill="1" applyBorder="1" applyAlignment="1">
      <alignment horizontal="center" vertical="center" wrapText="1"/>
    </xf>
    <xf numFmtId="178"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107" fillId="0" borderId="11" xfId="0" applyFont="1" applyFill="1" applyBorder="1" applyAlignment="1">
      <alignment horizontal="center"/>
    </xf>
    <xf numFmtId="0" fontId="4" fillId="0" borderId="37" xfId="0" applyFont="1" applyFill="1" applyBorder="1" applyAlignment="1">
      <alignment horizontal="center"/>
    </xf>
    <xf numFmtId="0" fontId="4" fillId="0" borderId="11" xfId="0" applyFont="1" applyFill="1" applyBorder="1" applyAlignment="1">
      <alignment horizontal="center"/>
    </xf>
    <xf numFmtId="176" fontId="55" fillId="0" borderId="11" xfId="9" applyNumberFormat="1" applyFont="1" applyFill="1" applyBorder="1" applyAlignment="1">
      <alignment horizontal="center" vertical="center" wrapText="1"/>
    </xf>
  </cellXfs>
  <cellStyles count="10">
    <cellStyle name="9_递壹时同行报价08.30生效" xfId="6" xr:uid="{00000000-0005-0000-0000-000035000000}"/>
    <cellStyle name="Normal 10 3" xfId="7" xr:uid="{00000000-0005-0000-0000-000036000000}"/>
    <cellStyle name="常规" xfId="0" builtinId="0"/>
    <cellStyle name="常规 2" xfId="8" xr:uid="{00000000-0005-0000-0000-000037000000}"/>
    <cellStyle name="常规 2 2" xfId="5" xr:uid="{00000000-0005-0000-0000-00002F000000}"/>
    <cellStyle name="常规 4" xfId="9" xr:uid="{00000000-0005-0000-0000-000038000000}"/>
    <cellStyle name="常规 8" xfId="2" xr:uid="{00000000-0005-0000-0000-000013000000}"/>
    <cellStyle name="常规_销售合同" xfId="3" xr:uid="{00000000-0005-0000-0000-000027000000}"/>
    <cellStyle name="超链接" xfId="1" builtinId="8"/>
    <cellStyle name="超链接 3 2" xfId="4" xr:uid="{00000000-0005-0000-0000-00002B000000}"/>
  </cellStyles>
  <dxfs count="0"/>
  <tableStyles count="0" defaultTableStyle="TableStyleMedium9" defaultPivotStyle="PivotStyleMedium7"/>
  <colors>
    <mruColors>
      <color rgb="FF60475D"/>
      <color rgb="FFF2FFEA"/>
      <color rgb="FFF2F5F7"/>
      <color rgb="FFDFF7F2"/>
      <color rgb="FFDAE6D3"/>
      <color rgb="FF1D41D5"/>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223661</xdr:colOff>
      <xdr:row>0</xdr:row>
      <xdr:rowOff>48732</xdr:rowOff>
    </xdr:from>
    <xdr:to>
      <xdr:col>3</xdr:col>
      <xdr:colOff>50332</xdr:colOff>
      <xdr:row>1</xdr:row>
      <xdr:rowOff>4540</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1095" y="48260"/>
          <a:ext cx="641350" cy="251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112888</xdr:colOff>
      <xdr:row>8</xdr:row>
      <xdr:rowOff>18815</xdr:rowOff>
    </xdr:from>
    <xdr:to>
      <xdr:col>11</xdr:col>
      <xdr:colOff>2938006</xdr:colOff>
      <xdr:row>13</xdr:row>
      <xdr:rowOff>215318</xdr:rowOff>
    </xdr:to>
    <xdr:sp macro="" textlink="">
      <xdr:nvSpPr>
        <xdr:cNvPr id="2" name="上凸带形 1">
          <a:extLst>
            <a:ext uri="{FF2B5EF4-FFF2-40B4-BE49-F238E27FC236}">
              <a16:creationId xmlns:a16="http://schemas.microsoft.com/office/drawing/2014/main" id="{00000000-0008-0000-0200-000002000000}"/>
            </a:ext>
          </a:extLst>
        </xdr:cNvPr>
        <xdr:cNvSpPr/>
      </xdr:nvSpPr>
      <xdr:spPr>
        <a:xfrm>
          <a:off x="5569585" y="2993390"/>
          <a:ext cx="7440295" cy="1282700"/>
        </a:xfrm>
        <a:prstGeom prst="ribbon2">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zh-CN" altLang="en-US" sz="2400">
              <a:solidFill>
                <a:srgbClr val="FF0000"/>
              </a:solidFill>
            </a:rPr>
            <a:t>请联系业务获取大优惠</a:t>
          </a:r>
          <a:endParaRPr lang="en-US" altLang="zh-CN"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1315425</xdr:colOff>
      <xdr:row>7</xdr:row>
      <xdr:rowOff>92710</xdr:rowOff>
    </xdr:from>
    <xdr:to>
      <xdr:col>1</xdr:col>
      <xdr:colOff>1755350</xdr:colOff>
      <xdr:row>7</xdr:row>
      <xdr:rowOff>334404</xdr:rowOff>
    </xdr:to>
    <xdr:pic>
      <xdr:nvPicPr>
        <xdr:cNvPr id="2" name="图片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987040" y="1607185"/>
          <a:ext cx="440055" cy="241300"/>
        </a:xfrm>
        <a:prstGeom prst="rect">
          <a:avLst/>
        </a:prstGeom>
      </xdr:spPr>
    </xdr:pic>
    <xdr:clientData/>
  </xdr:twoCellAnchor>
  <xdr:twoCellAnchor editAs="oneCell">
    <xdr:from>
      <xdr:col>2</xdr:col>
      <xdr:colOff>1036876</xdr:colOff>
      <xdr:row>7</xdr:row>
      <xdr:rowOff>137516</xdr:rowOff>
    </xdr:from>
    <xdr:to>
      <xdr:col>2</xdr:col>
      <xdr:colOff>1416832</xdr:colOff>
      <xdr:row>7</xdr:row>
      <xdr:rowOff>291211</xdr:rowOff>
    </xdr:to>
    <xdr:pic>
      <xdr:nvPicPr>
        <xdr:cNvPr id="3" name="图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4965700" y="1651635"/>
          <a:ext cx="380365" cy="153670"/>
        </a:xfrm>
        <a:prstGeom prst="rect">
          <a:avLst/>
        </a:prstGeom>
      </xdr:spPr>
    </xdr:pic>
    <xdr:clientData/>
  </xdr:twoCellAnchor>
  <xdr:twoCellAnchor editAs="oneCell">
    <xdr:from>
      <xdr:col>3</xdr:col>
      <xdr:colOff>1118235</xdr:colOff>
      <xdr:row>7</xdr:row>
      <xdr:rowOff>102235</xdr:rowOff>
    </xdr:from>
    <xdr:to>
      <xdr:col>3</xdr:col>
      <xdr:colOff>1302357</xdr:colOff>
      <xdr:row>7</xdr:row>
      <xdr:rowOff>310515</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6847840" y="1616710"/>
          <a:ext cx="183515" cy="20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184355</xdr:colOff>
      <xdr:row>13</xdr:row>
      <xdr:rowOff>30726</xdr:rowOff>
    </xdr:from>
    <xdr:to>
      <xdr:col>8</xdr:col>
      <xdr:colOff>512097</xdr:colOff>
      <xdr:row>13</xdr:row>
      <xdr:rowOff>286669</xdr:rowOff>
    </xdr:to>
    <xdr:pic>
      <xdr:nvPicPr>
        <xdr:cNvPr id="2" name="图片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812915" y="4729480"/>
          <a:ext cx="327660" cy="255905"/>
        </a:xfrm>
        <a:prstGeom prst="rect">
          <a:avLst/>
        </a:prstGeom>
      </xdr:spPr>
    </xdr:pic>
    <xdr:clientData/>
  </xdr:twoCellAnchor>
  <xdr:oneCellAnchor>
    <xdr:from>
      <xdr:col>8</xdr:col>
      <xdr:colOff>184355</xdr:colOff>
      <xdr:row>14</xdr:row>
      <xdr:rowOff>30726</xdr:rowOff>
    </xdr:from>
    <xdr:ext cx="327742" cy="255943"/>
    <xdr:pic>
      <xdr:nvPicPr>
        <xdr:cNvPr id="3" name="图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6812915" y="5046980"/>
          <a:ext cx="327660" cy="255905"/>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amazon.co.uk/REYTID-Power-Amazon-Kindle-Tablets-Black/dp/B01B6RMINM/ref=sr_1_19?keywords=cable&amp;qid=1559155084&amp;s=gateway&amp;sr=8-19" TargetMode="External"/><Relationship Id="rId1" Type="http://schemas.openxmlformats.org/officeDocument/2006/relationships/hyperlink" Target="https://www.amazon.co.uk/REYTID-Power-Amazon-Kindle-Tablets-Black/dp/B01B6RMINM/ref=sr_1_19?keywords=cable&amp;qid=1559155084&amp;s=gateway&amp;sr=8-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25"/>
  <sheetViews>
    <sheetView showGridLines="0" tabSelected="1" zoomScale="144" zoomScaleNormal="144" workbookViewId="0">
      <selection activeCell="B4" sqref="B4"/>
    </sheetView>
  </sheetViews>
  <sheetFormatPr baseColWidth="10" defaultColWidth="11" defaultRowHeight="16"/>
  <cols>
    <col min="1" max="1" width="12.6640625" customWidth="1"/>
    <col min="2" max="2" width="27.6640625" customWidth="1"/>
    <col min="3" max="3" width="9.5" style="105" customWidth="1"/>
    <col min="4" max="4" width="24.33203125" customWidth="1"/>
    <col min="5" max="5" width="16.5" customWidth="1"/>
    <col min="6" max="6" width="7.1640625" style="105" customWidth="1"/>
    <col min="7" max="7" width="57.6640625" customWidth="1"/>
  </cols>
  <sheetData>
    <row r="1" spans="1:8" s="261" customFormat="1" ht="23">
      <c r="A1" s="289" t="s">
        <v>0</v>
      </c>
      <c r="B1" s="289"/>
      <c r="C1" s="289"/>
      <c r="D1" s="289"/>
      <c r="E1" s="289"/>
      <c r="F1" s="289"/>
      <c r="G1" s="289"/>
    </row>
    <row r="2" spans="1:8" s="261" customFormat="1" ht="23">
      <c r="A2" s="290" t="s">
        <v>1</v>
      </c>
      <c r="B2" s="290"/>
      <c r="C2" s="290"/>
      <c r="D2" s="290"/>
      <c r="E2" s="290"/>
      <c r="F2" s="290"/>
      <c r="G2" s="290"/>
    </row>
    <row r="3" spans="1:8" ht="15" customHeight="1"/>
    <row r="4" spans="1:8" ht="15" customHeight="1">
      <c r="A4" s="266" t="s">
        <v>2</v>
      </c>
      <c r="C4" s="267"/>
      <c r="E4" s="266" t="s">
        <v>3</v>
      </c>
      <c r="F4" s="424"/>
      <c r="G4" s="267" t="s">
        <v>4</v>
      </c>
    </row>
    <row r="5" spans="1:8" ht="32" customHeight="1">
      <c r="A5" s="291" t="s">
        <v>5</v>
      </c>
      <c r="B5" s="291"/>
      <c r="C5" s="291"/>
      <c r="D5" s="291"/>
      <c r="E5" s="292" t="s">
        <v>6</v>
      </c>
      <c r="F5" s="292"/>
      <c r="G5" s="292"/>
    </row>
    <row r="6" spans="1:8" ht="15" customHeight="1">
      <c r="A6" s="268" t="s">
        <v>7</v>
      </c>
      <c r="E6" s="269" t="s">
        <v>8</v>
      </c>
      <c r="F6" s="425"/>
    </row>
    <row r="7" spans="1:8" ht="15" customHeight="1">
      <c r="A7" s="268"/>
    </row>
    <row r="8" spans="1:8" s="262" customFormat="1" ht="17" customHeight="1">
      <c r="A8" s="293" t="s">
        <v>9</v>
      </c>
      <c r="B8" s="288" t="s">
        <v>10</v>
      </c>
      <c r="C8" s="294" t="s">
        <v>11</v>
      </c>
      <c r="D8" s="288" t="s">
        <v>12</v>
      </c>
      <c r="E8" s="288" t="s">
        <v>13</v>
      </c>
      <c r="F8" s="428" t="s">
        <v>327</v>
      </c>
      <c r="G8" s="288" t="s">
        <v>14</v>
      </c>
      <c r="H8" s="270"/>
    </row>
    <row r="9" spans="1:8" s="262" customFormat="1" ht="17" customHeight="1">
      <c r="A9" s="293"/>
      <c r="B9" s="288"/>
      <c r="C9" s="295"/>
      <c r="D9" s="288"/>
      <c r="E9" s="288"/>
      <c r="F9" s="429"/>
      <c r="G9" s="288"/>
    </row>
    <row r="10" spans="1:8" s="263" customFormat="1" ht="21" customHeight="1">
      <c r="A10" s="17">
        <v>1</v>
      </c>
      <c r="B10" s="271" t="s">
        <v>15</v>
      </c>
      <c r="C10" s="271" t="s">
        <v>16</v>
      </c>
      <c r="D10" s="272" t="s">
        <v>17</v>
      </c>
      <c r="E10" s="273">
        <v>43731</v>
      </c>
      <c r="F10" s="430" t="s">
        <v>328</v>
      </c>
      <c r="G10" s="274" t="s">
        <v>319</v>
      </c>
    </row>
    <row r="11" spans="1:8" s="263" customFormat="1" ht="21" customHeight="1">
      <c r="A11" s="17">
        <v>2</v>
      </c>
      <c r="B11" s="275" t="s">
        <v>18</v>
      </c>
      <c r="C11" s="275" t="s">
        <v>19</v>
      </c>
      <c r="D11" s="285" t="s">
        <v>20</v>
      </c>
      <c r="E11" s="271" t="s">
        <v>313</v>
      </c>
      <c r="F11" s="431" t="s">
        <v>328</v>
      </c>
      <c r="G11" s="274" t="s">
        <v>320</v>
      </c>
    </row>
    <row r="12" spans="1:8" s="263" customFormat="1" ht="21" customHeight="1">
      <c r="A12" s="17">
        <v>3</v>
      </c>
      <c r="B12" s="275" t="s">
        <v>21</v>
      </c>
      <c r="C12" s="275" t="s">
        <v>22</v>
      </c>
      <c r="D12" s="285"/>
      <c r="F12" s="432" t="s">
        <v>328</v>
      </c>
      <c r="G12" s="274" t="s">
        <v>320</v>
      </c>
    </row>
    <row r="13" spans="1:8" s="263" customFormat="1" ht="21" customHeight="1">
      <c r="A13" s="17">
        <v>4</v>
      </c>
      <c r="B13" s="271" t="s">
        <v>23</v>
      </c>
      <c r="C13" s="271" t="s">
        <v>24</v>
      </c>
      <c r="D13" s="286" t="s">
        <v>25</v>
      </c>
      <c r="E13" s="277"/>
      <c r="F13" s="433" t="s">
        <v>329</v>
      </c>
      <c r="G13" s="278" t="s">
        <v>321</v>
      </c>
    </row>
    <row r="14" spans="1:8" s="263" customFormat="1" ht="21" customHeight="1">
      <c r="A14" s="17">
        <v>5</v>
      </c>
      <c r="B14" s="271" t="s">
        <v>26</v>
      </c>
      <c r="C14" s="271" t="s">
        <v>27</v>
      </c>
      <c r="D14" s="286"/>
      <c r="E14" s="277"/>
      <c r="F14" s="434" t="s">
        <v>329</v>
      </c>
      <c r="G14" s="274" t="s">
        <v>322</v>
      </c>
    </row>
    <row r="15" spans="1:8" s="264" customFormat="1" ht="21" customHeight="1">
      <c r="A15" s="158">
        <v>6</v>
      </c>
      <c r="B15" s="279" t="s">
        <v>28</v>
      </c>
      <c r="C15" s="279" t="s">
        <v>29</v>
      </c>
      <c r="D15" s="287" t="s">
        <v>30</v>
      </c>
      <c r="E15" s="279"/>
      <c r="F15" s="431" t="s">
        <v>328</v>
      </c>
      <c r="G15" s="284" t="s">
        <v>314</v>
      </c>
    </row>
    <row r="16" spans="1:8" s="263" customFormat="1" ht="21" customHeight="1">
      <c r="A16" s="158">
        <v>7</v>
      </c>
      <c r="B16" s="279" t="s">
        <v>31</v>
      </c>
      <c r="C16" s="279" t="s">
        <v>32</v>
      </c>
      <c r="D16" s="287"/>
      <c r="E16" s="280"/>
      <c r="F16" s="430" t="s">
        <v>328</v>
      </c>
      <c r="G16" s="284" t="s">
        <v>314</v>
      </c>
    </row>
    <row r="17" spans="1:7" s="263" customFormat="1" ht="21" customHeight="1">
      <c r="A17" s="158">
        <v>8</v>
      </c>
      <c r="B17" s="279" t="s">
        <v>317</v>
      </c>
      <c r="C17" s="279" t="s">
        <v>33</v>
      </c>
      <c r="D17" s="287"/>
      <c r="E17" s="280"/>
      <c r="F17" s="430" t="s">
        <v>328</v>
      </c>
      <c r="G17" s="281" t="s">
        <v>323</v>
      </c>
    </row>
    <row r="18" spans="1:7" s="263" customFormat="1" ht="21" customHeight="1">
      <c r="A18" s="158">
        <v>9</v>
      </c>
      <c r="B18" s="279" t="s">
        <v>318</v>
      </c>
      <c r="C18" s="279" t="s">
        <v>34</v>
      </c>
      <c r="D18" s="287"/>
      <c r="E18" s="280"/>
      <c r="F18" s="430" t="s">
        <v>328</v>
      </c>
      <c r="G18" s="281" t="s">
        <v>323</v>
      </c>
    </row>
    <row r="19" spans="1:7" s="265" customFormat="1" ht="21" customHeight="1">
      <c r="A19" s="158">
        <v>10</v>
      </c>
      <c r="B19" s="271" t="s">
        <v>35</v>
      </c>
      <c r="C19" s="271"/>
      <c r="D19" s="272" t="s">
        <v>36</v>
      </c>
      <c r="E19" s="273"/>
      <c r="F19" s="426"/>
      <c r="G19" s="282" t="s">
        <v>37</v>
      </c>
    </row>
    <row r="20" spans="1:7" s="263" customFormat="1" ht="21" customHeight="1">
      <c r="A20" s="158">
        <v>11</v>
      </c>
      <c r="B20" s="271" t="s">
        <v>38</v>
      </c>
      <c r="C20" s="283"/>
      <c r="D20" s="276" t="s">
        <v>36</v>
      </c>
      <c r="E20" s="283"/>
      <c r="F20" s="427"/>
      <c r="G20" s="274" t="s">
        <v>306</v>
      </c>
    </row>
    <row r="21" spans="1:7" s="263" customFormat="1" ht="21" customHeight="1">
      <c r="A21" s="158">
        <v>12</v>
      </c>
      <c r="B21" s="271" t="s">
        <v>39</v>
      </c>
      <c r="C21" s="283"/>
      <c r="D21" s="276" t="s">
        <v>36</v>
      </c>
      <c r="E21" s="283"/>
      <c r="F21" s="427"/>
      <c r="G21" s="274" t="s">
        <v>307</v>
      </c>
    </row>
    <row r="22" spans="1:7" s="263" customFormat="1" ht="21" customHeight="1">
      <c r="A22" s="158">
        <v>13</v>
      </c>
      <c r="B22" s="271" t="s">
        <v>40</v>
      </c>
      <c r="C22" s="283"/>
      <c r="D22" s="276" t="s">
        <v>36</v>
      </c>
      <c r="E22" s="283"/>
      <c r="F22" s="427"/>
      <c r="G22" s="274" t="s">
        <v>41</v>
      </c>
    </row>
    <row r="23" spans="1:7" s="263" customFormat="1" ht="21" customHeight="1">
      <c r="A23" s="158">
        <v>14</v>
      </c>
      <c r="B23" s="271" t="s">
        <v>42</v>
      </c>
      <c r="C23" s="283"/>
      <c r="D23" s="276" t="s">
        <v>36</v>
      </c>
      <c r="E23" s="283"/>
      <c r="F23" s="427"/>
      <c r="G23" s="274" t="s">
        <v>43</v>
      </c>
    </row>
    <row r="24" spans="1:7">
      <c r="D24" s="265"/>
    </row>
    <row r="25" spans="1:7">
      <c r="A25" s="263"/>
      <c r="D25" s="265"/>
    </row>
  </sheetData>
  <mergeCells count="14">
    <mergeCell ref="A1:G1"/>
    <mergeCell ref="A2:G2"/>
    <mergeCell ref="A5:D5"/>
    <mergeCell ref="E5:G5"/>
    <mergeCell ref="A8:A9"/>
    <mergeCell ref="B8:B9"/>
    <mergeCell ref="C8:C9"/>
    <mergeCell ref="D8:D9"/>
    <mergeCell ref="F8:F9"/>
    <mergeCell ref="D11:D12"/>
    <mergeCell ref="D13:D14"/>
    <mergeCell ref="D15:D18"/>
    <mergeCell ref="E8:E9"/>
    <mergeCell ref="G8:G9"/>
  </mergeCells>
  <phoneticPr fontId="70" type="noConversion"/>
  <hyperlinks>
    <hyperlink ref="D20" location="欧洲FBA注意事项!A5" display="点击进入" xr:uid="{00000000-0004-0000-0000-000000000000}"/>
    <hyperlink ref="D21" location="包税渠道附加费!A5" display="点击进入" xr:uid="{00000000-0004-0000-0000-000001000000}"/>
    <hyperlink ref="D22" location="发票箱单模板!C1" display="点击进入" xr:uid="{00000000-0004-0000-0000-000002000000}"/>
    <hyperlink ref="D23" location="英国VAT包税信息表!A1" display="点击进入" xr:uid="{00000000-0004-0000-0000-000003000000}"/>
    <hyperlink ref="D15:D18" location="'(普货)英国-欧洲'!A1" display="(普货) 英国-欧洲 点击进入" xr:uid="{00000000-0004-0000-0000-000004000000}"/>
    <hyperlink ref="D11" location="英国特价!A4" display="(普货)英国5日签 点击进入" xr:uid="{00000000-0004-0000-0000-000005000000}"/>
    <hyperlink ref="D11:D12" location="'(普货）英国5日签'!A1" display="(普货)英国5日签 点击进入" xr:uid="{00000000-0004-0000-0000-000006000000}"/>
    <hyperlink ref="D13:D14" location="'(带电)英国-欧洲'!A1" display="(带电)英国-欧洲 点击进入" xr:uid="{00000000-0004-0000-0000-000007000000}"/>
    <hyperlink ref="D19" location="时效表!A3" display="点击进入" xr:uid="{00000000-0004-0000-0000-000008000000}"/>
    <hyperlink ref="D10" location="WIEN!A1" display="(普货)英国包税 点击进入" xr:uid="{00000000-0004-0000-0000-000009000000}"/>
  </hyperlinks>
  <printOptions horizontalCentered="1"/>
  <pageMargins left="0.39305555555555599" right="0.39305555555555599" top="0.75138888888888899" bottom="0.75138888888888899" header="0.29861111111111099" footer="0.29861111111111099"/>
  <pageSetup paperSize="9" scale="96"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A1:C16"/>
  <sheetViews>
    <sheetView showGridLines="0" zoomScale="144" zoomScaleNormal="144" workbookViewId="0">
      <selection sqref="A1:C1"/>
    </sheetView>
  </sheetViews>
  <sheetFormatPr baseColWidth="10" defaultColWidth="10.83203125" defaultRowHeight="16"/>
  <cols>
    <col min="1" max="1" width="13.5" style="1" customWidth="1"/>
    <col min="2" max="2" width="40.6640625" style="1" customWidth="1"/>
    <col min="3" max="3" width="25.6640625" style="1" customWidth="1"/>
    <col min="4" max="16384" width="10.83203125" style="1"/>
  </cols>
  <sheetData>
    <row r="1" spans="1:3" ht="30" customHeight="1">
      <c r="A1" s="423" t="s">
        <v>289</v>
      </c>
      <c r="B1" s="423"/>
      <c r="C1" s="423"/>
    </row>
    <row r="2" spans="1:3" ht="22" customHeight="1">
      <c r="A2" s="2" t="s">
        <v>290</v>
      </c>
      <c r="B2" s="3"/>
      <c r="C2" s="4"/>
    </row>
    <row r="3" spans="1:3" ht="22" customHeight="1">
      <c r="A3" s="5" t="s">
        <v>291</v>
      </c>
      <c r="B3" s="6"/>
      <c r="C3" s="7"/>
    </row>
    <row r="4" spans="1:3" ht="22" customHeight="1">
      <c r="A4" s="8" t="s">
        <v>9</v>
      </c>
      <c r="B4" s="9" t="s">
        <v>292</v>
      </c>
      <c r="C4" s="10" t="s">
        <v>293</v>
      </c>
    </row>
    <row r="5" spans="1:3" ht="22" customHeight="1">
      <c r="A5" s="11">
        <v>1</v>
      </c>
      <c r="B5" s="12" t="s">
        <v>294</v>
      </c>
      <c r="C5" s="11"/>
    </row>
    <row r="6" spans="1:3" ht="22" customHeight="1">
      <c r="A6" s="11">
        <v>2</v>
      </c>
      <c r="B6" s="12" t="s">
        <v>295</v>
      </c>
      <c r="C6" s="13"/>
    </row>
    <row r="7" spans="1:3" ht="22" customHeight="1">
      <c r="A7" s="11">
        <v>2</v>
      </c>
      <c r="B7" s="12" t="s">
        <v>296</v>
      </c>
      <c r="C7" s="14"/>
    </row>
    <row r="8" spans="1:3" ht="22" customHeight="1">
      <c r="A8" s="15">
        <v>3</v>
      </c>
      <c r="B8" s="16" t="s">
        <v>297</v>
      </c>
      <c r="C8" s="15"/>
    </row>
    <row r="9" spans="1:3" ht="22" customHeight="1">
      <c r="A9" s="15">
        <v>4</v>
      </c>
      <c r="B9" s="16" t="s">
        <v>298</v>
      </c>
      <c r="C9" s="13"/>
    </row>
    <row r="10" spans="1:3" ht="22" customHeight="1">
      <c r="A10" s="15">
        <v>5</v>
      </c>
      <c r="B10" s="16" t="s">
        <v>299</v>
      </c>
      <c r="C10" s="17"/>
    </row>
    <row r="11" spans="1:3" ht="22" customHeight="1">
      <c r="A11" s="15">
        <v>6</v>
      </c>
      <c r="B11" s="16" t="s">
        <v>300</v>
      </c>
      <c r="C11" s="17"/>
    </row>
    <row r="12" spans="1:3" ht="22" customHeight="1">
      <c r="A12" s="15">
        <v>7</v>
      </c>
      <c r="B12" s="16" t="s">
        <v>301</v>
      </c>
      <c r="C12" s="17"/>
    </row>
    <row r="13" spans="1:3" ht="22" customHeight="1">
      <c r="A13" s="15">
        <v>8</v>
      </c>
      <c r="B13" s="16" t="s">
        <v>302</v>
      </c>
      <c r="C13" s="17"/>
    </row>
    <row r="14" spans="1:3" ht="32" customHeight="1">
      <c r="A14" s="18" t="s">
        <v>303</v>
      </c>
    </row>
    <row r="15" spans="1:3" ht="32" customHeight="1">
      <c r="A15" s="18" t="s">
        <v>304</v>
      </c>
    </row>
    <row r="16" spans="1:3">
      <c r="A16" s="18" t="s">
        <v>305</v>
      </c>
    </row>
  </sheetData>
  <mergeCells count="1">
    <mergeCell ref="A1:C1"/>
  </mergeCells>
  <phoneticPr fontId="70" type="noConversion"/>
  <printOptions horizontalCentered="1"/>
  <pageMargins left="0.196527777777778" right="0.196527777777778" top="0.196527777777778" bottom="0.196527777777778" header="0.29861111111111099" footer="0.29861111111111099"/>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40"/>
  <sheetViews>
    <sheetView showGridLines="0" zoomScale="140" zoomScaleNormal="131" workbookViewId="0">
      <selection activeCell="K7" sqref="K7"/>
    </sheetView>
  </sheetViews>
  <sheetFormatPr baseColWidth="10" defaultColWidth="9" defaultRowHeight="15"/>
  <cols>
    <col min="1" max="1" width="19.1640625" style="148" customWidth="1"/>
    <col min="2" max="5" width="11.33203125" style="148" customWidth="1"/>
    <col min="6" max="6" width="5.6640625" style="148" customWidth="1"/>
    <col min="7" max="7" width="6.33203125" style="148" customWidth="1"/>
    <col min="8" max="8" width="10.5" style="148" customWidth="1"/>
    <col min="9" max="9" width="9.33203125" style="148" customWidth="1"/>
    <col min="10" max="10" width="8.33203125" style="227" customWidth="1"/>
    <col min="11" max="11" width="9.6640625" style="227" customWidth="1"/>
    <col min="12" max="12" width="39.33203125" style="148" customWidth="1"/>
    <col min="13" max="21" width="8.5" style="148" customWidth="1"/>
    <col min="22" max="16384" width="9" style="148"/>
  </cols>
  <sheetData>
    <row r="1" spans="1:14" ht="21">
      <c r="C1" s="313" t="s">
        <v>0</v>
      </c>
      <c r="D1" s="313"/>
      <c r="E1" s="313"/>
      <c r="F1" s="313"/>
      <c r="G1" s="313"/>
      <c r="H1" s="313"/>
      <c r="I1" s="313"/>
      <c r="J1" s="313"/>
      <c r="K1" s="149"/>
      <c r="L1" s="250" t="s">
        <v>44</v>
      </c>
      <c r="M1" s="251"/>
      <c r="N1" s="252"/>
    </row>
    <row r="2" spans="1:14" ht="21">
      <c r="C2" s="313" t="s">
        <v>1</v>
      </c>
      <c r="D2" s="313"/>
      <c r="E2" s="313"/>
      <c r="F2" s="313"/>
      <c r="G2" s="313"/>
      <c r="H2" s="313"/>
      <c r="I2" s="313"/>
      <c r="J2" s="313"/>
      <c r="K2" s="149"/>
      <c r="L2" s="223"/>
      <c r="M2" s="223"/>
      <c r="N2" s="224"/>
    </row>
    <row r="3" spans="1:14" customFormat="1" ht="16">
      <c r="A3" s="230"/>
      <c r="B3" s="230"/>
      <c r="C3" s="230"/>
      <c r="D3" s="230"/>
      <c r="E3" s="230"/>
      <c r="F3" s="230"/>
      <c r="G3" s="230"/>
      <c r="H3" s="230"/>
      <c r="I3" s="223"/>
      <c r="J3" s="224"/>
      <c r="K3" s="224"/>
    </row>
    <row r="4" spans="1:14" s="221" customFormat="1" ht="31" customHeight="1">
      <c r="A4" s="314" t="s">
        <v>45</v>
      </c>
      <c r="B4" s="315"/>
      <c r="C4" s="315"/>
      <c r="D4" s="315"/>
      <c r="E4" s="315"/>
      <c r="F4" s="315"/>
      <c r="G4" s="315"/>
      <c r="H4" s="315"/>
      <c r="I4" s="315"/>
      <c r="J4" s="315"/>
      <c r="K4" s="315"/>
      <c r="L4" s="316"/>
    </row>
    <row r="5" spans="1:14" s="222" customFormat="1" ht="20" customHeight="1">
      <c r="A5" s="303" t="s">
        <v>46</v>
      </c>
      <c r="B5" s="309" t="s">
        <v>47</v>
      </c>
      <c r="C5" s="309"/>
      <c r="D5" s="309"/>
      <c r="E5" s="309"/>
      <c r="F5" s="309"/>
      <c r="G5" s="309"/>
      <c r="H5" s="305" t="s">
        <v>48</v>
      </c>
      <c r="I5" s="307" t="s">
        <v>11</v>
      </c>
      <c r="J5" s="307" t="s">
        <v>49</v>
      </c>
      <c r="K5" s="309" t="s">
        <v>14</v>
      </c>
      <c r="L5" s="311" t="s">
        <v>50</v>
      </c>
    </row>
    <row r="6" spans="1:14" s="222" customFormat="1" ht="24" customHeight="1">
      <c r="A6" s="304"/>
      <c r="B6" s="182" t="s">
        <v>51</v>
      </c>
      <c r="C6" s="184" t="s">
        <v>52</v>
      </c>
      <c r="D6" s="184" t="s">
        <v>53</v>
      </c>
      <c r="E6" s="231" t="s">
        <v>54</v>
      </c>
      <c r="F6" s="231" t="s">
        <v>55</v>
      </c>
      <c r="G6" s="232" t="s">
        <v>56</v>
      </c>
      <c r="H6" s="306"/>
      <c r="I6" s="308"/>
      <c r="J6" s="308"/>
      <c r="K6" s="310"/>
      <c r="L6" s="312"/>
    </row>
    <row r="7" spans="1:14" s="223" customFormat="1" ht="76" customHeight="1">
      <c r="A7" s="233" t="s">
        <v>57</v>
      </c>
      <c r="B7" s="186">
        <f>F7+4</f>
        <v>33</v>
      </c>
      <c r="C7" s="186">
        <f>F7+3</f>
        <v>32</v>
      </c>
      <c r="D7" s="186">
        <f>F7+2</f>
        <v>31</v>
      </c>
      <c r="E7" s="234">
        <f>F7+1</f>
        <v>30</v>
      </c>
      <c r="F7" s="317">
        <v>29</v>
      </c>
      <c r="G7" s="318"/>
      <c r="H7" s="204" t="s">
        <v>58</v>
      </c>
      <c r="I7" s="253" t="s">
        <v>16</v>
      </c>
      <c r="J7" s="254" t="s">
        <v>59</v>
      </c>
      <c r="K7" s="255" t="s">
        <v>60</v>
      </c>
      <c r="L7" s="256" t="s">
        <v>61</v>
      </c>
    </row>
    <row r="8" spans="1:14" s="224" customFormat="1" ht="31" customHeight="1">
      <c r="A8" s="296" t="s">
        <v>62</v>
      </c>
      <c r="B8" s="297"/>
      <c r="C8" s="297"/>
      <c r="D8" s="297"/>
      <c r="E8" s="297"/>
      <c r="F8" s="297"/>
      <c r="G8" s="297"/>
      <c r="H8" s="297"/>
      <c r="I8" s="297"/>
      <c r="J8" s="297"/>
      <c r="K8" s="297"/>
      <c r="L8" s="298"/>
    </row>
    <row r="9" spans="1:14" s="225" customFormat="1" ht="13">
      <c r="A9" s="235"/>
      <c r="B9" s="236"/>
      <c r="C9" s="236"/>
      <c r="D9" s="236"/>
      <c r="E9" s="236"/>
      <c r="F9" s="236"/>
      <c r="G9" s="236"/>
      <c r="H9" s="236"/>
      <c r="I9" s="236"/>
      <c r="J9" s="236"/>
      <c r="K9" s="236"/>
      <c r="L9" s="236"/>
    </row>
    <row r="10" spans="1:14" s="223" customFormat="1" ht="19">
      <c r="A10" s="237" t="s">
        <v>63</v>
      </c>
      <c r="B10" s="224"/>
      <c r="C10" s="224"/>
      <c r="D10" s="224"/>
      <c r="E10" s="224"/>
      <c r="F10" s="224"/>
      <c r="G10" s="224"/>
      <c r="H10" s="238"/>
      <c r="I10" s="257"/>
      <c r="J10" s="258"/>
      <c r="K10" s="258"/>
      <c r="L10" s="259"/>
    </row>
    <row r="11" spans="1:14" s="226" customFormat="1" ht="18">
      <c r="A11" s="239" t="s">
        <v>64</v>
      </c>
      <c r="B11" s="240" t="s">
        <v>65</v>
      </c>
      <c r="C11" s="224"/>
      <c r="D11" s="224"/>
      <c r="E11" s="224"/>
      <c r="F11" s="224"/>
      <c r="G11" s="224"/>
      <c r="H11" s="224"/>
      <c r="I11" s="224"/>
      <c r="J11" s="260"/>
      <c r="K11" s="260"/>
      <c r="L11" s="260"/>
    </row>
    <row r="12" spans="1:14" s="226" customFormat="1" ht="18">
      <c r="A12" s="239" t="s">
        <v>66</v>
      </c>
      <c r="B12" s="240" t="s">
        <v>67</v>
      </c>
      <c r="C12" s="224"/>
      <c r="D12" s="224"/>
      <c r="E12" s="224"/>
      <c r="F12" s="224"/>
      <c r="G12" s="224"/>
      <c r="H12" s="224"/>
      <c r="I12" s="224"/>
      <c r="J12" s="260"/>
      <c r="K12" s="260"/>
      <c r="L12" s="260"/>
    </row>
    <row r="13" spans="1:14" s="226" customFormat="1" ht="18">
      <c r="A13" s="239" t="s">
        <v>68</v>
      </c>
      <c r="B13" s="240" t="s">
        <v>312</v>
      </c>
      <c r="C13" s="224"/>
      <c r="D13" s="224"/>
      <c r="E13" s="224"/>
      <c r="F13" s="224"/>
      <c r="G13" s="224"/>
      <c r="H13" s="224"/>
      <c r="I13" s="224"/>
      <c r="J13" s="260"/>
      <c r="K13" s="260"/>
      <c r="L13" s="260"/>
    </row>
    <row r="14" spans="1:14" s="226" customFormat="1" ht="18">
      <c r="A14" s="239"/>
      <c r="B14" s="240"/>
      <c r="C14" s="224"/>
      <c r="D14" s="224"/>
      <c r="E14" s="224"/>
      <c r="F14" s="224"/>
      <c r="G14" s="224"/>
      <c r="H14" s="224"/>
      <c r="I14" s="224"/>
      <c r="J14" s="260"/>
      <c r="K14" s="260"/>
      <c r="L14" s="260"/>
    </row>
    <row r="15" spans="1:14" s="226" customFormat="1" ht="35" customHeight="1">
      <c r="A15" s="241" t="s">
        <v>69</v>
      </c>
      <c r="B15" s="299" t="s">
        <v>70</v>
      </c>
      <c r="C15" s="300"/>
      <c r="D15" s="300"/>
      <c r="E15" s="300"/>
      <c r="F15" s="300"/>
      <c r="G15" s="300"/>
      <c r="H15" s="300"/>
      <c r="I15" s="300"/>
      <c r="J15" s="300"/>
      <c r="K15" s="300"/>
      <c r="L15" s="300"/>
    </row>
    <row r="16" spans="1:14" s="226" customFormat="1" ht="18">
      <c r="A16" s="239"/>
      <c r="B16" s="242"/>
      <c r="C16" s="240"/>
      <c r="D16" s="240"/>
      <c r="E16" s="240"/>
      <c r="F16" s="240"/>
      <c r="G16" s="240"/>
      <c r="H16" s="240"/>
      <c r="I16" s="240"/>
      <c r="J16" s="240"/>
      <c r="K16" s="240"/>
      <c r="L16" s="240"/>
    </row>
    <row r="17" spans="1:12" s="226" customFormat="1" ht="18">
      <c r="A17" s="239" t="s">
        <v>71</v>
      </c>
      <c r="B17" s="301" t="s">
        <v>72</v>
      </c>
      <c r="C17" s="301"/>
      <c r="D17" s="301"/>
      <c r="E17" s="301"/>
      <c r="F17" s="301"/>
      <c r="G17" s="301"/>
      <c r="H17" s="301"/>
      <c r="I17" s="243"/>
      <c r="J17" s="244"/>
      <c r="K17" s="244"/>
      <c r="L17" s="244"/>
    </row>
    <row r="18" spans="1:12" s="226" customFormat="1" ht="18">
      <c r="A18" s="239" t="s">
        <v>73</v>
      </c>
      <c r="B18" s="244" t="s">
        <v>74</v>
      </c>
      <c r="C18" s="244"/>
      <c r="D18" s="244"/>
      <c r="E18" s="244"/>
      <c r="F18" s="244"/>
      <c r="G18" s="244"/>
      <c r="H18" s="244"/>
      <c r="I18" s="244"/>
      <c r="J18" s="244"/>
      <c r="K18" s="244"/>
      <c r="L18" s="244"/>
    </row>
    <row r="19" spans="1:12" s="226" customFormat="1" ht="18">
      <c r="A19" s="239"/>
      <c r="B19" s="244"/>
      <c r="C19" s="244"/>
      <c r="D19" s="244"/>
      <c r="E19" s="244"/>
      <c r="F19" s="244"/>
      <c r="G19" s="244"/>
      <c r="H19" s="244"/>
      <c r="I19" s="244"/>
      <c r="J19" s="244"/>
      <c r="K19" s="244"/>
      <c r="L19" s="244"/>
    </row>
    <row r="20" spans="1:12" s="226" customFormat="1" ht="18">
      <c r="A20" s="239" t="s">
        <v>75</v>
      </c>
      <c r="B20" s="244" t="s">
        <v>76</v>
      </c>
      <c r="C20" s="244"/>
      <c r="D20" s="244"/>
      <c r="E20" s="244"/>
      <c r="F20" s="244"/>
      <c r="G20" s="244"/>
      <c r="H20" s="244"/>
      <c r="I20" s="244"/>
      <c r="J20" s="244"/>
      <c r="K20" s="244"/>
      <c r="L20" s="244"/>
    </row>
    <row r="21" spans="1:12" s="226" customFormat="1" ht="18">
      <c r="A21" s="239"/>
      <c r="B21" s="244" t="s">
        <v>77</v>
      </c>
      <c r="C21" s="244"/>
      <c r="D21" s="244"/>
      <c r="E21" s="244"/>
      <c r="F21" s="244"/>
      <c r="G21" s="244"/>
      <c r="H21" s="244"/>
      <c r="I21" s="244"/>
      <c r="J21" s="244"/>
      <c r="K21" s="244"/>
      <c r="L21" s="244"/>
    </row>
    <row r="22" spans="1:12" s="226" customFormat="1" ht="18">
      <c r="A22" s="239"/>
      <c r="B22" s="244" t="s">
        <v>78</v>
      </c>
      <c r="C22" s="244"/>
      <c r="D22" s="244"/>
      <c r="E22" s="244"/>
      <c r="F22" s="244"/>
      <c r="G22" s="244"/>
      <c r="H22" s="244"/>
      <c r="I22" s="244"/>
      <c r="J22" s="244"/>
      <c r="K22" s="244"/>
      <c r="L22" s="244"/>
    </row>
    <row r="23" spans="1:12" s="226" customFormat="1" ht="18">
      <c r="A23" s="239"/>
      <c r="B23" s="244"/>
      <c r="C23" s="244"/>
      <c r="D23" s="244"/>
      <c r="E23" s="244"/>
      <c r="F23" s="244"/>
      <c r="G23" s="244"/>
      <c r="H23" s="244"/>
      <c r="I23" s="244"/>
      <c r="J23" s="244"/>
      <c r="K23" s="244"/>
      <c r="L23" s="244"/>
    </row>
    <row r="24" spans="1:12" s="226" customFormat="1" ht="18">
      <c r="A24" s="239" t="s">
        <v>79</v>
      </c>
      <c r="B24" s="245" t="s">
        <v>80</v>
      </c>
      <c r="C24" s="244"/>
      <c r="D24" s="244"/>
      <c r="E24" s="244"/>
      <c r="F24" s="244"/>
      <c r="G24" s="244"/>
      <c r="H24" s="244"/>
      <c r="I24" s="244"/>
      <c r="J24" s="244"/>
      <c r="K24" s="244"/>
      <c r="L24" s="244"/>
    </row>
    <row r="25" spans="1:12" s="226" customFormat="1" ht="18">
      <c r="A25" s="239" t="s">
        <v>81</v>
      </c>
      <c r="B25" s="240" t="s">
        <v>82</v>
      </c>
      <c r="C25" s="244"/>
      <c r="D25" s="244"/>
      <c r="E25" s="244"/>
      <c r="F25" s="244"/>
      <c r="G25" s="244"/>
      <c r="H25" s="244"/>
      <c r="I25" s="244"/>
      <c r="J25" s="244"/>
      <c r="K25" s="244"/>
      <c r="L25" s="244"/>
    </row>
    <row r="26" spans="1:12" s="226" customFormat="1" ht="18">
      <c r="A26" s="239"/>
      <c r="B26" s="240"/>
      <c r="C26" s="244"/>
      <c r="D26" s="244"/>
      <c r="E26" s="244"/>
      <c r="F26" s="244"/>
      <c r="G26" s="244"/>
      <c r="H26" s="244"/>
      <c r="I26" s="244"/>
      <c r="J26" s="244"/>
      <c r="K26" s="244"/>
      <c r="L26" s="244"/>
    </row>
    <row r="27" spans="1:12" s="226" customFormat="1" ht="18">
      <c r="A27" s="239" t="s">
        <v>83</v>
      </c>
      <c r="B27" s="244" t="s">
        <v>84</v>
      </c>
      <c r="C27" s="244"/>
      <c r="D27" s="244"/>
      <c r="E27" s="244"/>
      <c r="F27" s="244"/>
      <c r="G27" s="244"/>
      <c r="H27" s="244"/>
      <c r="I27" s="244"/>
      <c r="J27" s="244"/>
      <c r="K27" s="244"/>
      <c r="L27" s="244"/>
    </row>
    <row r="28" spans="1:12" s="226" customFormat="1" ht="18">
      <c r="A28" s="239"/>
      <c r="B28" s="244" t="s">
        <v>326</v>
      </c>
      <c r="C28" s="244"/>
      <c r="D28" s="244"/>
      <c r="E28" s="244"/>
      <c r="F28" s="244"/>
      <c r="G28" s="244"/>
      <c r="H28" s="244"/>
      <c r="I28" s="244"/>
      <c r="J28" s="244"/>
      <c r="K28" s="244"/>
      <c r="L28" s="244"/>
    </row>
    <row r="29" spans="1:12" s="226" customFormat="1" ht="18">
      <c r="A29" s="239"/>
      <c r="B29" s="244"/>
      <c r="C29" s="244"/>
      <c r="D29" s="244"/>
      <c r="E29" s="244"/>
      <c r="F29" s="244"/>
      <c r="G29" s="244"/>
      <c r="H29" s="244"/>
      <c r="I29" s="244"/>
      <c r="J29" s="244"/>
      <c r="K29" s="244"/>
      <c r="L29" s="244"/>
    </row>
    <row r="30" spans="1:12" s="226" customFormat="1" ht="18">
      <c r="A30" s="239" t="s">
        <v>85</v>
      </c>
      <c r="B30" s="244" t="s">
        <v>86</v>
      </c>
      <c r="C30" s="244"/>
      <c r="D30" s="244"/>
      <c r="E30" s="244"/>
      <c r="F30" s="244"/>
      <c r="G30" s="244"/>
      <c r="H30" s="244"/>
      <c r="I30" s="244"/>
      <c r="J30" s="244"/>
      <c r="K30" s="244"/>
      <c r="L30" s="244"/>
    </row>
    <row r="31" spans="1:12" s="227" customFormat="1" ht="18">
      <c r="A31" s="246"/>
      <c r="B31" s="247"/>
      <c r="C31" s="247"/>
      <c r="D31" s="247"/>
      <c r="E31" s="247"/>
      <c r="F31" s="247"/>
      <c r="G31" s="247"/>
      <c r="H31" s="247"/>
      <c r="I31" s="247"/>
      <c r="J31" s="247"/>
      <c r="K31" s="247"/>
      <c r="L31" s="247"/>
    </row>
    <row r="32" spans="1:12" s="228" customFormat="1" ht="18">
      <c r="A32" s="239" t="s">
        <v>87</v>
      </c>
      <c r="B32" s="248" t="s">
        <v>88</v>
      </c>
      <c r="C32" s="244"/>
      <c r="D32" s="244"/>
      <c r="E32" s="244"/>
      <c r="F32" s="244"/>
      <c r="G32" s="244"/>
      <c r="H32" s="244"/>
      <c r="I32" s="244"/>
      <c r="J32" s="244"/>
      <c r="K32" s="244"/>
      <c r="L32" s="244"/>
    </row>
    <row r="33" spans="1:12" s="228" customFormat="1" ht="18">
      <c r="A33" s="239"/>
      <c r="B33" s="249" t="s">
        <v>89</v>
      </c>
      <c r="C33" s="244"/>
      <c r="D33" s="244"/>
      <c r="E33" s="244"/>
      <c r="F33" s="244"/>
      <c r="G33" s="244"/>
      <c r="H33" s="244"/>
      <c r="I33" s="244"/>
      <c r="J33" s="244"/>
      <c r="K33" s="244"/>
      <c r="L33" s="244"/>
    </row>
    <row r="34" spans="1:12" s="228" customFormat="1" ht="18">
      <c r="A34" s="239"/>
      <c r="B34" s="248"/>
      <c r="C34" s="244"/>
      <c r="D34" s="244"/>
      <c r="E34" s="244"/>
      <c r="F34" s="244"/>
      <c r="G34" s="244"/>
      <c r="H34" s="244"/>
      <c r="I34" s="244"/>
      <c r="J34" s="244"/>
      <c r="K34" s="244"/>
      <c r="L34" s="244"/>
    </row>
    <row r="35" spans="1:12" s="228" customFormat="1" ht="18">
      <c r="A35" s="239" t="s">
        <v>90</v>
      </c>
      <c r="B35" s="302" t="s">
        <v>91</v>
      </c>
      <c r="C35" s="302"/>
      <c r="D35" s="302"/>
      <c r="E35" s="302"/>
      <c r="F35" s="302"/>
      <c r="G35" s="302"/>
      <c r="H35" s="302"/>
      <c r="I35" s="302"/>
      <c r="J35" s="302"/>
      <c r="K35" s="302"/>
      <c r="L35" s="302"/>
    </row>
    <row r="36" spans="1:12" s="229" customFormat="1" ht="18">
      <c r="A36" s="239"/>
      <c r="B36" s="302"/>
      <c r="C36" s="302"/>
      <c r="D36" s="302"/>
      <c r="E36" s="302"/>
      <c r="F36" s="302"/>
      <c r="G36" s="302"/>
      <c r="H36" s="302"/>
      <c r="I36" s="302"/>
      <c r="J36" s="302"/>
      <c r="K36" s="302"/>
      <c r="L36" s="302"/>
    </row>
    <row r="37" spans="1:12" s="228" customFormat="1" ht="18">
      <c r="A37" s="239"/>
      <c r="B37" s="244" t="s">
        <v>92</v>
      </c>
      <c r="C37" s="244"/>
      <c r="D37" s="244"/>
      <c r="E37" s="244"/>
      <c r="F37" s="244"/>
      <c r="G37" s="244"/>
      <c r="H37" s="244"/>
      <c r="I37" s="244"/>
      <c r="J37" s="244"/>
      <c r="K37" s="244"/>
      <c r="L37" s="244"/>
    </row>
    <row r="38" spans="1:12" s="229" customFormat="1" ht="34" customHeight="1">
      <c r="A38" s="239"/>
      <c r="B38" s="302" t="s">
        <v>93</v>
      </c>
      <c r="C38" s="302"/>
      <c r="D38" s="302"/>
      <c r="E38" s="302"/>
      <c r="F38" s="302"/>
      <c r="G38" s="302"/>
      <c r="H38" s="302"/>
      <c r="I38" s="302"/>
      <c r="J38" s="302"/>
      <c r="K38" s="302"/>
      <c r="L38" s="302"/>
    </row>
    <row r="39" spans="1:12" s="228" customFormat="1" ht="18">
      <c r="A39" s="239"/>
      <c r="B39" s="244" t="s">
        <v>94</v>
      </c>
      <c r="C39" s="244"/>
      <c r="D39" s="244"/>
      <c r="E39" s="244"/>
      <c r="F39" s="244"/>
      <c r="G39" s="244"/>
      <c r="H39" s="244"/>
      <c r="I39" s="244"/>
      <c r="J39" s="244"/>
      <c r="K39" s="244"/>
      <c r="L39" s="244"/>
    </row>
    <row r="40" spans="1:12" s="228" customFormat="1" ht="18">
      <c r="A40" s="239"/>
      <c r="B40" s="244" t="s">
        <v>95</v>
      </c>
      <c r="C40" s="244"/>
      <c r="D40" s="244"/>
      <c r="E40" s="244"/>
      <c r="F40" s="244"/>
      <c r="G40" s="244"/>
      <c r="H40" s="244"/>
      <c r="I40" s="244"/>
      <c r="J40" s="244"/>
      <c r="K40" s="244"/>
      <c r="L40" s="244"/>
    </row>
  </sheetData>
  <mergeCells count="16">
    <mergeCell ref="C1:J1"/>
    <mergeCell ref="C2:J2"/>
    <mergeCell ref="A4:L4"/>
    <mergeCell ref="B5:G5"/>
    <mergeCell ref="F7:G7"/>
    <mergeCell ref="A8:L8"/>
    <mergeCell ref="B15:L15"/>
    <mergeCell ref="B17:H17"/>
    <mergeCell ref="B38:L38"/>
    <mergeCell ref="A5:A6"/>
    <mergeCell ref="H5:H6"/>
    <mergeCell ref="I5:I6"/>
    <mergeCell ref="J5:J6"/>
    <mergeCell ref="K5:K6"/>
    <mergeCell ref="L5:L6"/>
    <mergeCell ref="B35:L36"/>
  </mergeCells>
  <phoneticPr fontId="70" type="noConversion"/>
  <hyperlinks>
    <hyperlink ref="L1" location="目录!B8" display="返回目录"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40"/>
  <sheetViews>
    <sheetView showGridLines="0" zoomScale="150" zoomScaleNormal="135" workbookViewId="0">
      <selection activeCell="B2" sqref="B2"/>
    </sheetView>
  </sheetViews>
  <sheetFormatPr baseColWidth="10" defaultColWidth="9" defaultRowHeight="15"/>
  <cols>
    <col min="1" max="1" width="19.1640625" style="148" customWidth="1"/>
    <col min="2" max="3" width="9.6640625" style="148" customWidth="1"/>
    <col min="4" max="4" width="17.1640625" style="148" customWidth="1"/>
    <col min="5" max="7" width="8" style="148" customWidth="1"/>
    <col min="8" max="8" width="10.5" style="148" customWidth="1"/>
    <col min="9" max="9" width="9.33203125" style="148" customWidth="1"/>
    <col min="10" max="10" width="8.33203125" style="227" customWidth="1"/>
    <col min="11" max="11" width="9.6640625" style="227" customWidth="1"/>
    <col min="12" max="12" width="39.33203125" style="148" customWidth="1"/>
    <col min="13" max="21" width="8.5" style="148" customWidth="1"/>
    <col min="22" max="16384" width="9" style="148"/>
  </cols>
  <sheetData>
    <row r="1" spans="1:14" ht="21">
      <c r="C1" s="313" t="s">
        <v>0</v>
      </c>
      <c r="D1" s="313"/>
      <c r="E1" s="313"/>
      <c r="F1" s="313"/>
      <c r="G1" s="313"/>
      <c r="H1" s="313"/>
      <c r="I1" s="313"/>
      <c r="J1" s="313"/>
      <c r="K1" s="149"/>
      <c r="L1" s="250" t="s">
        <v>44</v>
      </c>
      <c r="M1" s="251"/>
      <c r="N1" s="252"/>
    </row>
    <row r="2" spans="1:14" ht="21">
      <c r="C2" s="313" t="s">
        <v>1</v>
      </c>
      <c r="D2" s="313"/>
      <c r="E2" s="313"/>
      <c r="F2" s="313"/>
      <c r="G2" s="313"/>
      <c r="H2" s="313"/>
      <c r="I2" s="313"/>
      <c r="J2" s="313"/>
      <c r="K2" s="149"/>
      <c r="L2" s="223"/>
      <c r="M2" s="223"/>
      <c r="N2" s="224"/>
    </row>
    <row r="3" spans="1:14" customFormat="1" ht="16">
      <c r="A3" s="230"/>
      <c r="B3" s="230"/>
      <c r="C3" s="230"/>
      <c r="D3" s="230"/>
      <c r="E3" s="230"/>
      <c r="F3" s="230"/>
      <c r="G3" s="230"/>
      <c r="H3" s="230"/>
      <c r="I3" s="223"/>
      <c r="J3" s="224"/>
      <c r="K3" s="224"/>
    </row>
    <row r="4" spans="1:14" s="221" customFormat="1" ht="31" customHeight="1">
      <c r="A4" s="314" t="s">
        <v>96</v>
      </c>
      <c r="B4" s="315"/>
      <c r="C4" s="315"/>
      <c r="D4" s="315"/>
      <c r="E4" s="315"/>
      <c r="F4" s="315"/>
      <c r="G4" s="315"/>
      <c r="H4" s="315"/>
      <c r="I4" s="315"/>
      <c r="J4" s="315"/>
      <c r="K4" s="315"/>
      <c r="L4" s="316"/>
    </row>
    <row r="5" spans="1:14" s="222" customFormat="1" ht="20" customHeight="1">
      <c r="A5" s="303" t="s">
        <v>46</v>
      </c>
      <c r="B5" s="309" t="s">
        <v>47</v>
      </c>
      <c r="C5" s="309"/>
      <c r="D5" s="309"/>
      <c r="E5" s="309"/>
      <c r="F5" s="309"/>
      <c r="G5" s="309"/>
      <c r="H5" s="305" t="s">
        <v>48</v>
      </c>
      <c r="I5" s="307" t="s">
        <v>11</v>
      </c>
      <c r="J5" s="307" t="s">
        <v>49</v>
      </c>
      <c r="K5" s="309" t="s">
        <v>14</v>
      </c>
      <c r="L5" s="311" t="s">
        <v>50</v>
      </c>
    </row>
    <row r="6" spans="1:14" s="222" customFormat="1" ht="20" customHeight="1">
      <c r="A6" s="304"/>
      <c r="B6" s="182" t="s">
        <v>51</v>
      </c>
      <c r="C6" s="183" t="s">
        <v>52</v>
      </c>
      <c r="D6" s="184" t="s">
        <v>53</v>
      </c>
      <c r="E6" s="231" t="s">
        <v>54</v>
      </c>
      <c r="F6" s="232" t="s">
        <v>55</v>
      </c>
      <c r="G6" s="232" t="s">
        <v>56</v>
      </c>
      <c r="H6" s="306"/>
      <c r="I6" s="308"/>
      <c r="J6" s="308"/>
      <c r="K6" s="310"/>
      <c r="L6" s="312"/>
    </row>
    <row r="7" spans="1:14" s="223" customFormat="1" ht="76" customHeight="1">
      <c r="A7" s="233" t="s">
        <v>57</v>
      </c>
      <c r="B7" s="322">
        <f>E7+2</f>
        <v>29</v>
      </c>
      <c r="C7" s="322"/>
      <c r="D7" s="186">
        <f>E7+1</f>
        <v>28</v>
      </c>
      <c r="E7" s="323">
        <v>27</v>
      </c>
      <c r="F7" s="323"/>
      <c r="G7" s="323"/>
      <c r="H7" s="204" t="s">
        <v>97</v>
      </c>
      <c r="I7" s="253" t="s">
        <v>19</v>
      </c>
      <c r="J7" s="254" t="s">
        <v>59</v>
      </c>
      <c r="K7" s="255" t="s">
        <v>60</v>
      </c>
      <c r="L7" s="256" t="s">
        <v>98</v>
      </c>
    </row>
    <row r="8" spans="1:14" s="224" customFormat="1" ht="31" customHeight="1">
      <c r="A8" s="319" t="s">
        <v>99</v>
      </c>
      <c r="B8" s="320"/>
      <c r="C8" s="320"/>
      <c r="D8" s="320"/>
      <c r="E8" s="320"/>
      <c r="F8" s="320"/>
      <c r="G8" s="320"/>
      <c r="H8" s="320"/>
      <c r="I8" s="320"/>
      <c r="J8" s="320"/>
      <c r="K8" s="320"/>
      <c r="L8" s="321"/>
    </row>
    <row r="9" spans="1:14" s="225" customFormat="1" ht="13">
      <c r="A9" s="235"/>
      <c r="B9" s="236"/>
      <c r="C9" s="236"/>
      <c r="D9" s="236"/>
      <c r="E9" s="236"/>
      <c r="F9" s="236"/>
      <c r="G9" s="236"/>
      <c r="H9" s="236"/>
      <c r="I9" s="236"/>
      <c r="J9" s="236"/>
      <c r="K9" s="236"/>
      <c r="L9" s="236"/>
    </row>
    <row r="10" spans="1:14" s="223" customFormat="1" ht="19">
      <c r="A10" s="237" t="s">
        <v>63</v>
      </c>
      <c r="B10" s="224"/>
      <c r="C10" s="224"/>
      <c r="D10" s="224"/>
      <c r="E10" s="224"/>
      <c r="F10" s="224"/>
      <c r="G10" s="224"/>
      <c r="H10" s="238"/>
      <c r="I10" s="257"/>
      <c r="J10" s="258"/>
      <c r="K10" s="258"/>
      <c r="L10" s="259"/>
    </row>
    <row r="11" spans="1:14" s="226" customFormat="1" ht="18">
      <c r="A11" s="239" t="s">
        <v>64</v>
      </c>
      <c r="B11" s="240" t="s">
        <v>100</v>
      </c>
      <c r="C11" s="224"/>
      <c r="D11" s="224"/>
      <c r="E11" s="224"/>
      <c r="F11" s="224"/>
      <c r="G11" s="224"/>
      <c r="H11" s="224"/>
      <c r="I11" s="224"/>
      <c r="J11" s="260"/>
      <c r="K11" s="260"/>
      <c r="L11" s="260"/>
    </row>
    <row r="12" spans="1:14" s="226" customFormat="1" ht="18">
      <c r="A12" s="239" t="s">
        <v>66</v>
      </c>
      <c r="B12" s="240" t="s">
        <v>101</v>
      </c>
      <c r="C12" s="224"/>
      <c r="D12" s="224"/>
      <c r="E12" s="224"/>
      <c r="F12" s="224"/>
      <c r="G12" s="224"/>
      <c r="H12" s="224"/>
      <c r="I12" s="224"/>
      <c r="J12" s="260"/>
      <c r="K12" s="260"/>
      <c r="L12" s="260"/>
    </row>
    <row r="13" spans="1:14" s="226" customFormat="1" ht="18">
      <c r="A13" s="239" t="s">
        <v>68</v>
      </c>
      <c r="B13" s="240" t="s">
        <v>312</v>
      </c>
      <c r="C13" s="224"/>
      <c r="D13" s="224"/>
      <c r="E13" s="224"/>
      <c r="F13" s="224"/>
      <c r="G13" s="224"/>
      <c r="H13" s="224"/>
      <c r="I13" s="224"/>
      <c r="J13" s="260"/>
      <c r="K13" s="260"/>
      <c r="L13" s="260"/>
    </row>
    <row r="14" spans="1:14" s="226" customFormat="1" ht="18">
      <c r="A14" s="239"/>
      <c r="B14" s="240"/>
      <c r="C14" s="224"/>
      <c r="D14" s="224"/>
      <c r="E14" s="224"/>
      <c r="F14" s="224"/>
      <c r="G14" s="224"/>
      <c r="H14" s="224"/>
      <c r="I14" s="224"/>
      <c r="J14" s="260"/>
      <c r="K14" s="260"/>
      <c r="L14" s="260"/>
    </row>
    <row r="15" spans="1:14" s="226" customFormat="1" ht="73" customHeight="1">
      <c r="A15" s="241" t="s">
        <v>69</v>
      </c>
      <c r="B15" s="299" t="s">
        <v>308</v>
      </c>
      <c r="C15" s="300"/>
      <c r="D15" s="300"/>
      <c r="E15" s="300"/>
      <c r="F15" s="300"/>
      <c r="G15" s="300"/>
      <c r="H15" s="300"/>
      <c r="I15" s="300"/>
      <c r="J15" s="300"/>
      <c r="K15" s="300"/>
      <c r="L15" s="300"/>
    </row>
    <row r="16" spans="1:14" s="226" customFormat="1" ht="18">
      <c r="A16" s="239"/>
      <c r="B16" s="242"/>
      <c r="C16" s="240"/>
      <c r="D16" s="240"/>
      <c r="E16" s="240"/>
      <c r="F16" s="240"/>
      <c r="G16" s="240"/>
      <c r="H16" s="240"/>
      <c r="I16" s="240"/>
      <c r="J16" s="240"/>
      <c r="K16" s="240"/>
      <c r="L16" s="240"/>
    </row>
    <row r="17" spans="1:12" s="226" customFormat="1" ht="18">
      <c r="A17" s="239" t="s">
        <v>71</v>
      </c>
      <c r="B17" s="301" t="s">
        <v>72</v>
      </c>
      <c r="C17" s="301"/>
      <c r="D17" s="301"/>
      <c r="E17" s="301"/>
      <c r="F17" s="301"/>
      <c r="G17" s="301"/>
      <c r="H17" s="301"/>
      <c r="I17" s="243"/>
      <c r="J17" s="244"/>
      <c r="K17" s="244"/>
      <c r="L17" s="244"/>
    </row>
    <row r="18" spans="1:12" s="226" customFormat="1" ht="18">
      <c r="A18" s="239" t="s">
        <v>73</v>
      </c>
      <c r="B18" s="244" t="s">
        <v>74</v>
      </c>
      <c r="C18" s="244"/>
      <c r="D18" s="244"/>
      <c r="E18" s="244"/>
      <c r="F18" s="244"/>
      <c r="G18" s="244"/>
      <c r="H18" s="244"/>
      <c r="I18" s="244"/>
      <c r="J18" s="244"/>
      <c r="K18" s="244"/>
      <c r="L18" s="244"/>
    </row>
    <row r="19" spans="1:12" s="226" customFormat="1" ht="18">
      <c r="A19" s="239"/>
      <c r="B19" s="244"/>
      <c r="C19" s="244"/>
      <c r="D19" s="244"/>
      <c r="E19" s="244"/>
      <c r="F19" s="244"/>
      <c r="G19" s="244"/>
      <c r="H19" s="244"/>
      <c r="I19" s="244"/>
      <c r="J19" s="244"/>
      <c r="K19" s="244"/>
      <c r="L19" s="244"/>
    </row>
    <row r="20" spans="1:12" s="226" customFormat="1" ht="18">
      <c r="A20" s="239" t="s">
        <v>75</v>
      </c>
      <c r="B20" s="244" t="s">
        <v>76</v>
      </c>
      <c r="C20" s="244"/>
      <c r="D20" s="244"/>
      <c r="E20" s="244"/>
      <c r="F20" s="244"/>
      <c r="G20" s="244"/>
      <c r="H20" s="244"/>
      <c r="I20" s="244"/>
      <c r="J20" s="244"/>
      <c r="K20" s="244"/>
      <c r="L20" s="244"/>
    </row>
    <row r="21" spans="1:12" s="226" customFormat="1" ht="18">
      <c r="A21" s="239"/>
      <c r="B21" s="244" t="s">
        <v>77</v>
      </c>
      <c r="C21" s="244"/>
      <c r="D21" s="244"/>
      <c r="E21" s="244"/>
      <c r="F21" s="244"/>
      <c r="G21" s="244"/>
      <c r="H21" s="244"/>
      <c r="I21" s="244"/>
      <c r="J21" s="244"/>
      <c r="K21" s="244"/>
      <c r="L21" s="244"/>
    </row>
    <row r="22" spans="1:12" s="226" customFormat="1" ht="18">
      <c r="A22" s="239"/>
      <c r="B22" s="244" t="s">
        <v>78</v>
      </c>
      <c r="C22" s="244"/>
      <c r="D22" s="244"/>
      <c r="E22" s="244"/>
      <c r="F22" s="244"/>
      <c r="G22" s="244"/>
      <c r="H22" s="244"/>
      <c r="I22" s="244"/>
      <c r="J22" s="244"/>
      <c r="K22" s="244"/>
      <c r="L22" s="244"/>
    </row>
    <row r="23" spans="1:12" s="226" customFormat="1" ht="18">
      <c r="A23" s="239"/>
      <c r="B23" s="244"/>
      <c r="C23" s="244"/>
      <c r="D23" s="244"/>
      <c r="E23" s="244"/>
      <c r="F23" s="244"/>
      <c r="G23" s="244"/>
      <c r="H23" s="244"/>
      <c r="I23" s="244"/>
      <c r="J23" s="244"/>
      <c r="K23" s="244"/>
      <c r="L23" s="244"/>
    </row>
    <row r="24" spans="1:12" s="226" customFormat="1" ht="18">
      <c r="A24" s="239" t="s">
        <v>79</v>
      </c>
      <c r="B24" s="245" t="s">
        <v>80</v>
      </c>
      <c r="C24" s="244"/>
      <c r="D24" s="244"/>
      <c r="E24" s="244"/>
      <c r="F24" s="244"/>
      <c r="G24" s="244"/>
      <c r="H24" s="244"/>
      <c r="I24" s="244"/>
      <c r="J24" s="244"/>
      <c r="K24" s="244"/>
      <c r="L24" s="244"/>
    </row>
    <row r="25" spans="1:12" s="226" customFormat="1" ht="18">
      <c r="A25" s="239" t="s">
        <v>81</v>
      </c>
      <c r="B25" s="240" t="s">
        <v>82</v>
      </c>
      <c r="C25" s="244"/>
      <c r="D25" s="244"/>
      <c r="E25" s="244"/>
      <c r="F25" s="244"/>
      <c r="G25" s="244"/>
      <c r="H25" s="244"/>
      <c r="I25" s="244"/>
      <c r="J25" s="244"/>
      <c r="K25" s="244"/>
      <c r="L25" s="244"/>
    </row>
    <row r="26" spans="1:12" s="226" customFormat="1" ht="18">
      <c r="A26" s="239"/>
      <c r="B26" s="240"/>
      <c r="C26" s="244"/>
      <c r="D26" s="244"/>
      <c r="E26" s="244"/>
      <c r="F26" s="244"/>
      <c r="G26" s="244"/>
      <c r="H26" s="244"/>
      <c r="I26" s="244"/>
      <c r="J26" s="244"/>
      <c r="K26" s="244"/>
      <c r="L26" s="244"/>
    </row>
    <row r="27" spans="1:12" s="226" customFormat="1" ht="18">
      <c r="A27" s="239" t="s">
        <v>83</v>
      </c>
      <c r="B27" s="244" t="s">
        <v>84</v>
      </c>
      <c r="C27" s="244"/>
      <c r="D27" s="244"/>
      <c r="E27" s="244"/>
      <c r="F27" s="244"/>
      <c r="G27" s="244"/>
      <c r="H27" s="244"/>
      <c r="I27" s="244"/>
      <c r="J27" s="244"/>
      <c r="K27" s="244"/>
      <c r="L27" s="244"/>
    </row>
    <row r="28" spans="1:12" s="226" customFormat="1" ht="18">
      <c r="A28" s="239"/>
      <c r="B28" s="244" t="s">
        <v>326</v>
      </c>
      <c r="C28" s="244"/>
      <c r="D28" s="244"/>
      <c r="E28" s="244"/>
      <c r="F28" s="244"/>
      <c r="G28" s="244"/>
      <c r="H28" s="244"/>
      <c r="I28" s="244"/>
      <c r="J28" s="244"/>
      <c r="K28" s="244"/>
      <c r="L28" s="244"/>
    </row>
    <row r="29" spans="1:12" s="226" customFormat="1" ht="18">
      <c r="A29" s="239"/>
      <c r="B29" s="244"/>
      <c r="C29" s="244"/>
      <c r="D29" s="244"/>
      <c r="E29" s="244"/>
      <c r="F29" s="244"/>
      <c r="G29" s="244"/>
      <c r="H29" s="244"/>
      <c r="I29" s="244"/>
      <c r="J29" s="244"/>
      <c r="K29" s="244"/>
      <c r="L29" s="244"/>
    </row>
    <row r="30" spans="1:12" s="226" customFormat="1" ht="18">
      <c r="A30" s="239" t="s">
        <v>85</v>
      </c>
      <c r="B30" s="244" t="s">
        <v>86</v>
      </c>
      <c r="C30" s="244"/>
      <c r="D30" s="244"/>
      <c r="E30" s="244"/>
      <c r="F30" s="244"/>
      <c r="G30" s="244"/>
      <c r="H30" s="244"/>
      <c r="I30" s="244"/>
      <c r="J30" s="244"/>
      <c r="K30" s="244"/>
      <c r="L30" s="244"/>
    </row>
    <row r="31" spans="1:12" s="227" customFormat="1" ht="18">
      <c r="A31" s="246"/>
      <c r="B31" s="247"/>
      <c r="C31" s="247"/>
      <c r="D31" s="247"/>
      <c r="E31" s="247"/>
      <c r="F31" s="247"/>
      <c r="G31" s="247"/>
      <c r="H31" s="247"/>
      <c r="I31" s="247"/>
      <c r="J31" s="247"/>
      <c r="K31" s="247"/>
      <c r="L31" s="247"/>
    </row>
    <row r="32" spans="1:12" s="228" customFormat="1" ht="18">
      <c r="A32" s="239" t="s">
        <v>87</v>
      </c>
      <c r="B32" s="248" t="s">
        <v>88</v>
      </c>
      <c r="C32" s="244"/>
      <c r="D32" s="244"/>
      <c r="E32" s="244"/>
      <c r="F32" s="244"/>
      <c r="G32" s="244"/>
      <c r="H32" s="244"/>
      <c r="I32" s="244"/>
      <c r="J32" s="244"/>
      <c r="K32" s="244"/>
      <c r="L32" s="244"/>
    </row>
    <row r="33" spans="1:12" s="228" customFormat="1" ht="18">
      <c r="A33" s="239"/>
      <c r="B33" s="249" t="s">
        <v>89</v>
      </c>
      <c r="C33" s="244"/>
      <c r="D33" s="244"/>
      <c r="E33" s="244"/>
      <c r="F33" s="244"/>
      <c r="G33" s="244"/>
      <c r="H33" s="244"/>
      <c r="I33" s="244"/>
      <c r="J33" s="244"/>
      <c r="K33" s="244"/>
      <c r="L33" s="244"/>
    </row>
    <row r="34" spans="1:12" s="228" customFormat="1" ht="18">
      <c r="A34" s="239"/>
      <c r="B34" s="248"/>
      <c r="C34" s="244"/>
      <c r="D34" s="244"/>
      <c r="E34" s="244"/>
      <c r="F34" s="244"/>
      <c r="G34" s="244"/>
      <c r="H34" s="244"/>
      <c r="I34" s="244"/>
      <c r="J34" s="244"/>
      <c r="K34" s="244"/>
      <c r="L34" s="244"/>
    </row>
    <row r="35" spans="1:12" s="228" customFormat="1" ht="18">
      <c r="A35" s="239" t="s">
        <v>90</v>
      </c>
      <c r="B35" s="302" t="s">
        <v>91</v>
      </c>
      <c r="C35" s="302"/>
      <c r="D35" s="302"/>
      <c r="E35" s="302"/>
      <c r="F35" s="302"/>
      <c r="G35" s="302"/>
      <c r="H35" s="302"/>
      <c r="I35" s="302"/>
      <c r="J35" s="302"/>
      <c r="K35" s="302"/>
      <c r="L35" s="302"/>
    </row>
    <row r="36" spans="1:12" s="229" customFormat="1" ht="18">
      <c r="A36" s="239"/>
      <c r="B36" s="302"/>
      <c r="C36" s="302"/>
      <c r="D36" s="302"/>
      <c r="E36" s="302"/>
      <c r="F36" s="302"/>
      <c r="G36" s="302"/>
      <c r="H36" s="302"/>
      <c r="I36" s="302"/>
      <c r="J36" s="302"/>
      <c r="K36" s="302"/>
      <c r="L36" s="302"/>
    </row>
    <row r="37" spans="1:12" s="228" customFormat="1" ht="18">
      <c r="A37" s="239"/>
      <c r="B37" s="244" t="s">
        <v>92</v>
      </c>
      <c r="C37" s="244"/>
      <c r="D37" s="244"/>
      <c r="E37" s="244"/>
      <c r="F37" s="244"/>
      <c r="G37" s="244"/>
      <c r="H37" s="244"/>
      <c r="I37" s="244"/>
      <c r="J37" s="244"/>
      <c r="K37" s="244"/>
      <c r="L37" s="244"/>
    </row>
    <row r="38" spans="1:12" s="229" customFormat="1" ht="34" customHeight="1">
      <c r="A38" s="239"/>
      <c r="B38" s="302" t="s">
        <v>93</v>
      </c>
      <c r="C38" s="302"/>
      <c r="D38" s="302"/>
      <c r="E38" s="302"/>
      <c r="F38" s="302"/>
      <c r="G38" s="302"/>
      <c r="H38" s="302"/>
      <c r="I38" s="302"/>
      <c r="J38" s="302"/>
      <c r="K38" s="302"/>
      <c r="L38" s="302"/>
    </row>
    <row r="39" spans="1:12" s="228" customFormat="1" ht="18">
      <c r="A39" s="239"/>
      <c r="B39" s="244" t="s">
        <v>94</v>
      </c>
      <c r="C39" s="244"/>
      <c r="D39" s="244"/>
      <c r="E39" s="244"/>
      <c r="F39" s="244"/>
      <c r="G39" s="244"/>
      <c r="H39" s="244"/>
      <c r="I39" s="244"/>
      <c r="J39" s="244"/>
      <c r="K39" s="244"/>
      <c r="L39" s="244"/>
    </row>
    <row r="40" spans="1:12" s="228" customFormat="1" ht="18">
      <c r="A40" s="239"/>
      <c r="B40" s="244" t="s">
        <v>95</v>
      </c>
      <c r="C40" s="244"/>
      <c r="D40" s="244"/>
      <c r="E40" s="244"/>
      <c r="F40" s="244"/>
      <c r="G40" s="244"/>
      <c r="H40" s="244"/>
      <c r="I40" s="244"/>
      <c r="J40" s="244"/>
      <c r="K40" s="244"/>
      <c r="L40" s="244"/>
    </row>
  </sheetData>
  <mergeCells count="17">
    <mergeCell ref="C1:J1"/>
    <mergeCell ref="C2:J2"/>
    <mergeCell ref="A4:L4"/>
    <mergeCell ref="B5:G5"/>
    <mergeCell ref="B7:C7"/>
    <mergeCell ref="E7:G7"/>
    <mergeCell ref="A8:L8"/>
    <mergeCell ref="B15:L15"/>
    <mergeCell ref="B17:H17"/>
    <mergeCell ref="B38:L38"/>
    <mergeCell ref="A5:A6"/>
    <mergeCell ref="H5:H6"/>
    <mergeCell ref="I5:I6"/>
    <mergeCell ref="J5:J6"/>
    <mergeCell ref="K5:K6"/>
    <mergeCell ref="L5:L6"/>
    <mergeCell ref="B35:L36"/>
  </mergeCells>
  <phoneticPr fontId="70" type="noConversion"/>
  <hyperlinks>
    <hyperlink ref="L1" location="目录!B8" display="返回目录" xr:uid="{00000000-0004-0000-0200-000000000000}"/>
  </hyperlinks>
  <pageMargins left="0.7" right="0.7" top="0.75" bottom="0.75" header="0.3" footer="0.3"/>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N29"/>
  <sheetViews>
    <sheetView showGridLines="0" zoomScale="141" zoomScaleNormal="141" workbookViewId="0">
      <selection activeCell="C3" sqref="C3"/>
    </sheetView>
  </sheetViews>
  <sheetFormatPr baseColWidth="10" defaultColWidth="9" defaultRowHeight="15"/>
  <cols>
    <col min="1" max="1" width="22.1640625" style="62" customWidth="1"/>
    <col min="2" max="3" width="8.5" style="62" customWidth="1"/>
    <col min="4" max="4" width="16" style="62" customWidth="1"/>
    <col min="5" max="5" width="9.1640625" style="62" customWidth="1"/>
    <col min="6" max="7" width="8" style="62" customWidth="1"/>
    <col min="8" max="8" width="10.5" style="62" customWidth="1"/>
    <col min="9" max="9" width="9.33203125" style="62" customWidth="1"/>
    <col min="10" max="10" width="8.1640625" style="124" customWidth="1"/>
    <col min="11" max="11" width="7.33203125" style="124" customWidth="1"/>
    <col min="12" max="12" width="36.1640625" style="62" customWidth="1"/>
    <col min="13" max="21" width="8.5" style="62" customWidth="1"/>
    <col min="22" max="16384" width="9" style="62"/>
  </cols>
  <sheetData>
    <row r="1" spans="1:14" ht="21">
      <c r="C1" s="349" t="s">
        <v>0</v>
      </c>
      <c r="D1" s="349"/>
      <c r="E1" s="349"/>
      <c r="F1" s="349"/>
      <c r="G1" s="349"/>
      <c r="H1" s="349"/>
      <c r="I1" s="349"/>
      <c r="J1" s="349"/>
      <c r="K1" s="106"/>
      <c r="L1" s="218" t="s">
        <v>44</v>
      </c>
      <c r="M1" s="125"/>
      <c r="N1" s="219"/>
    </row>
    <row r="2" spans="1:14" ht="21">
      <c r="C2" s="349" t="s">
        <v>1</v>
      </c>
      <c r="D2" s="349"/>
      <c r="E2" s="349"/>
      <c r="F2" s="349"/>
      <c r="G2" s="349"/>
      <c r="H2" s="349"/>
      <c r="I2" s="349"/>
      <c r="J2" s="349"/>
      <c r="K2" s="106"/>
      <c r="L2" s="127"/>
      <c r="M2" s="127"/>
      <c r="N2" s="199"/>
    </row>
    <row r="3" spans="1:14" customFormat="1" ht="16">
      <c r="A3" s="107"/>
      <c r="B3" s="107"/>
      <c r="C3" s="107"/>
      <c r="D3" s="107"/>
      <c r="E3" s="107"/>
      <c r="F3" s="107"/>
      <c r="G3" s="107"/>
      <c r="H3" s="107"/>
      <c r="I3" s="127"/>
      <c r="J3" s="199"/>
      <c r="K3" s="199"/>
    </row>
    <row r="4" spans="1:14" s="125" customFormat="1" ht="28" customHeight="1">
      <c r="A4" s="350" t="s">
        <v>102</v>
      </c>
      <c r="B4" s="351"/>
      <c r="C4" s="351"/>
      <c r="D4" s="351"/>
      <c r="E4" s="351"/>
      <c r="F4" s="351"/>
      <c r="G4" s="351"/>
      <c r="H4" s="351"/>
      <c r="I4" s="351"/>
      <c r="J4" s="351"/>
      <c r="K4" s="351"/>
      <c r="L4" s="352"/>
    </row>
    <row r="5" spans="1:14" s="122" customFormat="1" ht="16" customHeight="1">
      <c r="A5" s="330" t="s">
        <v>103</v>
      </c>
      <c r="B5" s="353" t="s">
        <v>47</v>
      </c>
      <c r="C5" s="353"/>
      <c r="D5" s="353"/>
      <c r="E5" s="353"/>
      <c r="F5" s="353"/>
      <c r="G5" s="353"/>
      <c r="H5" s="332" t="s">
        <v>104</v>
      </c>
      <c r="I5" s="335" t="s">
        <v>11</v>
      </c>
      <c r="J5" s="335" t="s">
        <v>49</v>
      </c>
      <c r="K5" s="332" t="s">
        <v>14</v>
      </c>
      <c r="L5" s="342" t="s">
        <v>50</v>
      </c>
    </row>
    <row r="6" spans="1:14" s="122" customFormat="1" ht="16" customHeight="1">
      <c r="A6" s="331"/>
      <c r="B6" s="210" t="s">
        <v>51</v>
      </c>
      <c r="C6" s="211" t="s">
        <v>52</v>
      </c>
      <c r="D6" s="212" t="s">
        <v>53</v>
      </c>
      <c r="E6" s="212" t="s">
        <v>54</v>
      </c>
      <c r="F6" s="213" t="s">
        <v>55</v>
      </c>
      <c r="G6" s="214" t="s">
        <v>56</v>
      </c>
      <c r="H6" s="333"/>
      <c r="I6" s="336"/>
      <c r="J6" s="336"/>
      <c r="K6" s="333"/>
      <c r="L6" s="343"/>
    </row>
    <row r="7" spans="1:14" s="127" customFormat="1" ht="23" customHeight="1">
      <c r="A7" s="185" t="s">
        <v>57</v>
      </c>
      <c r="B7" s="322">
        <f>E7+2</f>
        <v>26</v>
      </c>
      <c r="C7" s="322"/>
      <c r="D7" s="186">
        <f>E7+1</f>
        <v>25</v>
      </c>
      <c r="E7" s="322">
        <v>24</v>
      </c>
      <c r="F7" s="322"/>
      <c r="G7" s="322"/>
      <c r="H7" s="334" t="s">
        <v>105</v>
      </c>
      <c r="I7" s="337" t="s">
        <v>24</v>
      </c>
      <c r="J7" s="338" t="s">
        <v>59</v>
      </c>
      <c r="K7" s="339" t="s">
        <v>106</v>
      </c>
      <c r="L7" s="344" t="s">
        <v>107</v>
      </c>
    </row>
    <row r="8" spans="1:14" s="127" customFormat="1" ht="23" customHeight="1">
      <c r="A8" s="185" t="s">
        <v>108</v>
      </c>
      <c r="B8" s="322">
        <f t="shared" ref="B8:B10" si="0">E8+2</f>
        <v>28</v>
      </c>
      <c r="C8" s="322"/>
      <c r="D8" s="186">
        <f>E8+1</f>
        <v>27</v>
      </c>
      <c r="E8" s="347">
        <f>E7+2</f>
        <v>26</v>
      </c>
      <c r="F8" s="347"/>
      <c r="G8" s="347"/>
      <c r="H8" s="334"/>
      <c r="I8" s="337"/>
      <c r="J8" s="338"/>
      <c r="K8" s="340"/>
      <c r="L8" s="345"/>
    </row>
    <row r="9" spans="1:14" s="127" customFormat="1" ht="23" customHeight="1">
      <c r="A9" s="185" t="s">
        <v>109</v>
      </c>
      <c r="B9" s="322">
        <f t="shared" si="0"/>
        <v>29</v>
      </c>
      <c r="C9" s="322"/>
      <c r="D9" s="186">
        <f>E9+1</f>
        <v>28</v>
      </c>
      <c r="E9" s="322">
        <f>E7+3</f>
        <v>27</v>
      </c>
      <c r="F9" s="322"/>
      <c r="G9" s="322"/>
      <c r="H9" s="334"/>
      <c r="I9" s="337"/>
      <c r="J9" s="338"/>
      <c r="K9" s="340"/>
      <c r="L9" s="345"/>
    </row>
    <row r="10" spans="1:14" s="173" customFormat="1" ht="23" customHeight="1">
      <c r="A10" s="187" t="s">
        <v>110</v>
      </c>
      <c r="B10" s="348">
        <f t="shared" si="0"/>
        <v>31</v>
      </c>
      <c r="C10" s="348"/>
      <c r="D10" s="188">
        <f>E10+1</f>
        <v>30</v>
      </c>
      <c r="E10" s="348">
        <f>E7+5</f>
        <v>29</v>
      </c>
      <c r="F10" s="348"/>
      <c r="G10" s="348"/>
      <c r="H10" s="334"/>
      <c r="I10" s="337"/>
      <c r="J10" s="338"/>
      <c r="K10" s="341"/>
      <c r="L10" s="346"/>
    </row>
    <row r="11" spans="1:14" s="174" customFormat="1" ht="33" customHeight="1">
      <c r="A11" s="324" t="s">
        <v>111</v>
      </c>
      <c r="B11" s="325"/>
      <c r="C11" s="325"/>
      <c r="D11" s="325"/>
      <c r="E11" s="325"/>
      <c r="F11" s="325"/>
      <c r="G11" s="325"/>
      <c r="H11" s="325"/>
      <c r="I11" s="325"/>
      <c r="J11" s="325"/>
      <c r="K11" s="325"/>
      <c r="L11" s="326"/>
    </row>
    <row r="12" spans="1:14" s="127" customFormat="1" ht="25" customHeight="1">
      <c r="A12" s="191" t="s">
        <v>63</v>
      </c>
      <c r="B12" s="194"/>
      <c r="C12" s="194"/>
      <c r="D12" s="194"/>
      <c r="E12" s="194"/>
      <c r="F12" s="194"/>
      <c r="G12" s="194"/>
      <c r="H12" s="193"/>
      <c r="I12" s="206"/>
      <c r="J12" s="220"/>
      <c r="K12" s="220"/>
      <c r="L12" s="192"/>
    </row>
    <row r="13" spans="1:14" s="209" customFormat="1" ht="28" customHeight="1">
      <c r="A13" s="195" t="s">
        <v>64</v>
      </c>
      <c r="B13" s="196" t="s">
        <v>100</v>
      </c>
      <c r="C13" s="194"/>
      <c r="D13" s="194"/>
      <c r="E13" s="194"/>
      <c r="F13" s="194"/>
      <c r="G13" s="194"/>
      <c r="H13" s="194"/>
      <c r="I13" s="194"/>
      <c r="J13" s="208"/>
      <c r="K13" s="208"/>
      <c r="L13" s="208"/>
    </row>
    <row r="14" spans="1:14" s="209" customFormat="1" ht="18">
      <c r="A14" s="195" t="s">
        <v>66</v>
      </c>
      <c r="B14" s="196" t="s">
        <v>101</v>
      </c>
      <c r="C14" s="194"/>
      <c r="D14" s="194"/>
      <c r="E14" s="194"/>
      <c r="F14" s="194"/>
      <c r="G14" s="194"/>
      <c r="H14" s="194"/>
      <c r="I14" s="194"/>
      <c r="J14" s="208"/>
      <c r="K14" s="208"/>
      <c r="L14" s="208"/>
    </row>
    <row r="15" spans="1:14" s="209" customFormat="1" ht="18">
      <c r="A15" s="195" t="s">
        <v>68</v>
      </c>
      <c r="B15" s="196" t="s">
        <v>312</v>
      </c>
      <c r="C15" s="194"/>
      <c r="D15" s="194"/>
      <c r="E15" s="194"/>
      <c r="F15" s="194"/>
      <c r="G15" s="194"/>
      <c r="H15" s="194"/>
      <c r="I15" s="194"/>
      <c r="J15" s="208"/>
      <c r="K15" s="208"/>
      <c r="L15" s="208"/>
    </row>
    <row r="16" spans="1:14" s="209" customFormat="1" ht="18">
      <c r="A16" s="195"/>
      <c r="B16" s="196"/>
      <c r="C16" s="194"/>
      <c r="D16" s="194"/>
      <c r="E16" s="194"/>
      <c r="F16" s="194"/>
      <c r="G16" s="194"/>
      <c r="H16" s="194"/>
      <c r="I16" s="194"/>
      <c r="J16" s="208"/>
      <c r="K16" s="208"/>
      <c r="L16" s="208"/>
    </row>
    <row r="17" spans="1:12" s="209" customFormat="1" ht="72" customHeight="1">
      <c r="A17" s="215" t="s">
        <v>69</v>
      </c>
      <c r="B17" s="327" t="s">
        <v>309</v>
      </c>
      <c r="C17" s="328"/>
      <c r="D17" s="328"/>
      <c r="E17" s="328"/>
      <c r="F17" s="328"/>
      <c r="G17" s="328"/>
      <c r="H17" s="328"/>
      <c r="I17" s="328"/>
      <c r="J17" s="328"/>
      <c r="K17" s="328"/>
      <c r="L17" s="328"/>
    </row>
    <row r="18" spans="1:12" s="209" customFormat="1" ht="15" customHeight="1">
      <c r="A18" s="195"/>
      <c r="B18" s="197"/>
      <c r="C18" s="198"/>
      <c r="D18" s="198"/>
      <c r="E18" s="198"/>
      <c r="F18" s="198"/>
      <c r="G18" s="198"/>
      <c r="H18" s="198"/>
      <c r="I18" s="198"/>
      <c r="J18" s="198"/>
      <c r="K18" s="198"/>
      <c r="L18" s="198"/>
    </row>
    <row r="19" spans="1:12" s="209" customFormat="1" ht="18">
      <c r="A19" s="195" t="s">
        <v>71</v>
      </c>
      <c r="B19" s="329" t="s">
        <v>72</v>
      </c>
      <c r="C19" s="329"/>
      <c r="D19" s="329"/>
      <c r="E19" s="329"/>
      <c r="F19" s="329"/>
      <c r="G19" s="329"/>
      <c r="H19" s="329"/>
      <c r="I19" s="200"/>
      <c r="J19" s="174"/>
      <c r="K19" s="174"/>
      <c r="L19" s="174"/>
    </row>
    <row r="20" spans="1:12" s="209" customFormat="1" ht="18">
      <c r="A20" s="195" t="s">
        <v>73</v>
      </c>
      <c r="B20" s="174" t="s">
        <v>74</v>
      </c>
      <c r="C20" s="174"/>
      <c r="D20" s="174"/>
      <c r="E20" s="174"/>
      <c r="F20" s="174"/>
      <c r="G20" s="174"/>
      <c r="H20" s="174"/>
      <c r="I20" s="174"/>
      <c r="J20" s="174"/>
      <c r="K20" s="174"/>
      <c r="L20" s="174"/>
    </row>
    <row r="21" spans="1:12" s="209" customFormat="1" ht="18">
      <c r="A21" s="195"/>
      <c r="B21" s="174"/>
      <c r="C21" s="174"/>
      <c r="D21" s="174"/>
      <c r="E21" s="174"/>
      <c r="F21" s="174"/>
      <c r="G21" s="174"/>
      <c r="H21" s="174"/>
      <c r="I21" s="174"/>
      <c r="J21" s="174"/>
      <c r="K21" s="174"/>
      <c r="L21" s="174"/>
    </row>
    <row r="22" spans="1:12" s="209" customFormat="1" ht="18">
      <c r="A22" s="195" t="s">
        <v>79</v>
      </c>
      <c r="B22" s="216" t="s">
        <v>80</v>
      </c>
      <c r="C22" s="174"/>
      <c r="D22" s="174"/>
      <c r="E22" s="174"/>
      <c r="F22" s="174"/>
      <c r="G22" s="174"/>
      <c r="H22" s="174"/>
      <c r="I22" s="174"/>
      <c r="J22" s="174"/>
      <c r="K22" s="174"/>
      <c r="L22" s="174"/>
    </row>
    <row r="23" spans="1:12" s="209" customFormat="1" ht="18">
      <c r="A23" s="195" t="s">
        <v>81</v>
      </c>
      <c r="B23" s="198" t="s">
        <v>82</v>
      </c>
      <c r="C23" s="174"/>
      <c r="D23" s="174"/>
      <c r="E23" s="174"/>
      <c r="F23" s="174"/>
      <c r="G23" s="174"/>
      <c r="H23" s="174"/>
      <c r="I23" s="174"/>
      <c r="J23" s="174"/>
      <c r="K23" s="174"/>
      <c r="L23" s="174"/>
    </row>
    <row r="24" spans="1:12" s="209" customFormat="1" ht="18">
      <c r="A24" s="195"/>
      <c r="B24" s="198"/>
      <c r="C24" s="174"/>
      <c r="D24" s="174"/>
      <c r="E24" s="174"/>
      <c r="F24" s="174"/>
      <c r="G24" s="174"/>
      <c r="H24" s="174"/>
      <c r="I24" s="174"/>
      <c r="J24" s="174"/>
      <c r="K24" s="174"/>
      <c r="L24" s="174"/>
    </row>
    <row r="25" spans="1:12" s="209" customFormat="1" ht="18">
      <c r="A25" s="195" t="s">
        <v>83</v>
      </c>
      <c r="B25" s="174" t="s">
        <v>84</v>
      </c>
      <c r="C25" s="174"/>
      <c r="D25" s="174"/>
      <c r="E25" s="174"/>
      <c r="F25" s="174"/>
      <c r="G25" s="174"/>
      <c r="H25" s="174"/>
      <c r="I25" s="174"/>
      <c r="J25" s="174"/>
      <c r="K25" s="174"/>
      <c r="L25" s="174"/>
    </row>
    <row r="26" spans="1:12" s="209" customFormat="1" ht="18">
      <c r="A26" s="195"/>
      <c r="B26" s="174" t="s">
        <v>326</v>
      </c>
      <c r="C26" s="174"/>
      <c r="D26" s="174"/>
      <c r="E26" s="174"/>
      <c r="F26" s="174"/>
      <c r="G26" s="174"/>
      <c r="H26" s="174"/>
      <c r="I26" s="174"/>
      <c r="J26" s="174"/>
      <c r="K26" s="174"/>
      <c r="L26" s="174"/>
    </row>
    <row r="27" spans="1:12" s="209" customFormat="1" ht="18">
      <c r="A27" s="195"/>
      <c r="B27" s="174"/>
      <c r="C27" s="174"/>
      <c r="D27" s="174"/>
      <c r="E27" s="174"/>
      <c r="F27" s="174"/>
      <c r="G27" s="174"/>
      <c r="H27" s="174"/>
      <c r="I27" s="174"/>
      <c r="J27" s="174"/>
      <c r="K27" s="174"/>
      <c r="L27" s="174"/>
    </row>
    <row r="28" spans="1:12" s="209" customFormat="1" ht="18">
      <c r="A28" s="195" t="s">
        <v>85</v>
      </c>
      <c r="B28" s="174" t="s">
        <v>86</v>
      </c>
      <c r="C28" s="174"/>
      <c r="D28" s="174"/>
      <c r="E28" s="174"/>
      <c r="F28" s="174"/>
      <c r="G28" s="174"/>
      <c r="H28" s="174"/>
      <c r="I28" s="174"/>
      <c r="J28" s="174"/>
      <c r="K28" s="174"/>
      <c r="L28" s="174"/>
    </row>
    <row r="29" spans="1:12" s="124" customFormat="1" ht="18">
      <c r="A29" s="217"/>
      <c r="B29" s="123"/>
      <c r="C29" s="123"/>
      <c r="D29" s="123"/>
      <c r="E29" s="123"/>
      <c r="F29" s="123"/>
      <c r="G29" s="123"/>
      <c r="H29" s="123"/>
      <c r="I29" s="123"/>
      <c r="J29" s="123"/>
      <c r="K29" s="123"/>
      <c r="L29" s="123"/>
    </row>
  </sheetData>
  <mergeCells count="26">
    <mergeCell ref="B9:C9"/>
    <mergeCell ref="E9:G9"/>
    <mergeCell ref="B10:C10"/>
    <mergeCell ref="E10:G10"/>
    <mergeCell ref="C1:J1"/>
    <mergeCell ref="C2:J2"/>
    <mergeCell ref="A4:L4"/>
    <mergeCell ref="B5:G5"/>
    <mergeCell ref="B7:C7"/>
    <mergeCell ref="E7:G7"/>
    <mergeCell ref="A11:L11"/>
    <mergeCell ref="B17:L17"/>
    <mergeCell ref="B19:H19"/>
    <mergeCell ref="A5:A6"/>
    <mergeCell ref="H5:H6"/>
    <mergeCell ref="H7:H10"/>
    <mergeCell ref="I5:I6"/>
    <mergeCell ref="I7:I10"/>
    <mergeCell ref="J5:J6"/>
    <mergeCell ref="J7:J10"/>
    <mergeCell ref="K5:K6"/>
    <mergeCell ref="K7:K10"/>
    <mergeCell ref="L5:L6"/>
    <mergeCell ref="L7:L10"/>
    <mergeCell ref="B8:C8"/>
    <mergeCell ref="E8:G8"/>
  </mergeCells>
  <phoneticPr fontId="70" type="noConversion"/>
  <hyperlinks>
    <hyperlink ref="L1" location="目录!B8" display="返回目录" xr:uid="{00000000-0004-0000-0300-000000000000}"/>
  </hyperlinks>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46"/>
  <sheetViews>
    <sheetView showGridLines="0" zoomScale="138" zoomScaleNormal="138" workbookViewId="0">
      <selection activeCell="E7" sqref="E7:G7"/>
    </sheetView>
  </sheetViews>
  <sheetFormatPr baseColWidth="10" defaultColWidth="9" defaultRowHeight="15"/>
  <cols>
    <col min="1" max="1" width="23" style="62" customWidth="1"/>
    <col min="2" max="2" width="8.5" style="62" customWidth="1"/>
    <col min="3" max="3" width="8.33203125" style="62" customWidth="1"/>
    <col min="4" max="4" width="17" style="177" customWidth="1"/>
    <col min="5" max="7" width="7.6640625" style="62" customWidth="1"/>
    <col min="8" max="8" width="9.33203125" style="62" customWidth="1"/>
    <col min="9" max="9" width="8.83203125" style="62" customWidth="1"/>
    <col min="10" max="10" width="8.83203125" style="124" customWidth="1"/>
    <col min="11" max="11" width="11" style="62" customWidth="1"/>
    <col min="12" max="12" width="36.83203125" style="62" customWidth="1"/>
    <col min="13" max="21" width="8.5" style="62" customWidth="1"/>
    <col min="22" max="16384" width="9" style="62"/>
  </cols>
  <sheetData>
    <row r="1" spans="1:14" s="170" customFormat="1" ht="23">
      <c r="B1" s="367"/>
      <c r="C1" s="349" t="s">
        <v>0</v>
      </c>
      <c r="D1" s="349"/>
      <c r="E1" s="349"/>
      <c r="F1" s="349"/>
      <c r="G1" s="349"/>
      <c r="H1" s="349"/>
      <c r="I1" s="349"/>
      <c r="J1" s="349"/>
      <c r="K1" s="349"/>
      <c r="L1" s="201" t="s">
        <v>44</v>
      </c>
      <c r="N1" s="202"/>
    </row>
    <row r="2" spans="1:14" s="170" customFormat="1" ht="23">
      <c r="A2" s="178"/>
      <c r="B2" s="367"/>
      <c r="C2" s="366" t="s">
        <v>1</v>
      </c>
      <c r="D2" s="366"/>
      <c r="E2" s="366"/>
      <c r="F2" s="366"/>
      <c r="G2" s="366"/>
      <c r="H2" s="366"/>
      <c r="I2" s="366"/>
      <c r="J2" s="366"/>
      <c r="K2" s="366"/>
      <c r="L2" s="178"/>
      <c r="M2" s="178"/>
      <c r="N2" s="203"/>
    </row>
    <row r="3" spans="1:14" s="171" customFormat="1" ht="36" customHeight="1">
      <c r="A3" s="179"/>
      <c r="B3" s="180"/>
      <c r="C3" s="180"/>
      <c r="D3" s="181"/>
      <c r="E3" s="180"/>
      <c r="F3" s="180"/>
      <c r="G3" s="180"/>
      <c r="H3" s="180"/>
      <c r="I3" s="180"/>
      <c r="J3" s="180"/>
      <c r="K3" s="180"/>
      <c r="L3" s="180"/>
    </row>
    <row r="4" spans="1:14" s="125" customFormat="1" ht="36" customHeight="1">
      <c r="A4" s="359" t="s">
        <v>112</v>
      </c>
      <c r="B4" s="360"/>
      <c r="C4" s="360"/>
      <c r="D4" s="360"/>
      <c r="E4" s="360"/>
      <c r="F4" s="360"/>
      <c r="G4" s="360"/>
      <c r="H4" s="360"/>
      <c r="I4" s="360"/>
      <c r="J4" s="360"/>
      <c r="K4" s="360"/>
      <c r="L4" s="361"/>
    </row>
    <row r="5" spans="1:14" s="172" customFormat="1" ht="20" customHeight="1">
      <c r="A5" s="331" t="s">
        <v>46</v>
      </c>
      <c r="B5" s="333" t="s">
        <v>47</v>
      </c>
      <c r="C5" s="333"/>
      <c r="D5" s="333"/>
      <c r="E5" s="333"/>
      <c r="F5" s="333"/>
      <c r="G5" s="333"/>
      <c r="H5" s="333" t="s">
        <v>104</v>
      </c>
      <c r="I5" s="336" t="s">
        <v>11</v>
      </c>
      <c r="J5" s="336" t="s">
        <v>49</v>
      </c>
      <c r="K5" s="333" t="s">
        <v>14</v>
      </c>
      <c r="L5" s="354" t="s">
        <v>50</v>
      </c>
    </row>
    <row r="6" spans="1:14" s="172" customFormat="1" ht="20" customHeight="1">
      <c r="A6" s="331"/>
      <c r="B6" s="182" t="s">
        <v>51</v>
      </c>
      <c r="C6" s="183" t="s">
        <v>52</v>
      </c>
      <c r="D6" s="184" t="s">
        <v>53</v>
      </c>
      <c r="E6" s="184" t="s">
        <v>54</v>
      </c>
      <c r="F6" s="183" t="s">
        <v>55</v>
      </c>
      <c r="G6" s="183" t="s">
        <v>56</v>
      </c>
      <c r="H6" s="333"/>
      <c r="I6" s="336"/>
      <c r="J6" s="336"/>
      <c r="K6" s="333"/>
      <c r="L6" s="354"/>
    </row>
    <row r="7" spans="1:14" s="127" customFormat="1" ht="20" customHeight="1">
      <c r="A7" s="185" t="s">
        <v>57</v>
      </c>
      <c r="B7" s="322">
        <f>E7+2</f>
        <v>25</v>
      </c>
      <c r="C7" s="322"/>
      <c r="D7" s="186">
        <f>E7+1</f>
        <v>24</v>
      </c>
      <c r="E7" s="322">
        <v>23</v>
      </c>
      <c r="F7" s="322"/>
      <c r="G7" s="322"/>
      <c r="H7" s="364" t="s">
        <v>113</v>
      </c>
      <c r="I7" s="365" t="s">
        <v>29</v>
      </c>
      <c r="J7" s="338" t="s">
        <v>59</v>
      </c>
      <c r="K7" s="435" t="s">
        <v>330</v>
      </c>
      <c r="L7" s="355" t="s">
        <v>114</v>
      </c>
    </row>
    <row r="8" spans="1:14" s="127" customFormat="1" ht="20" customHeight="1">
      <c r="A8" s="185" t="s">
        <v>108</v>
      </c>
      <c r="B8" s="322">
        <f t="shared" ref="B8:B10" si="0">E8+2</f>
        <v>27</v>
      </c>
      <c r="C8" s="322"/>
      <c r="D8" s="186">
        <f>E8+1</f>
        <v>26</v>
      </c>
      <c r="E8" s="322">
        <f>E7+2</f>
        <v>25</v>
      </c>
      <c r="F8" s="322"/>
      <c r="G8" s="322"/>
      <c r="H8" s="364"/>
      <c r="I8" s="365"/>
      <c r="J8" s="338"/>
      <c r="K8" s="435"/>
      <c r="L8" s="355"/>
    </row>
    <row r="9" spans="1:14" s="127" customFormat="1" ht="20" customHeight="1">
      <c r="A9" s="185" t="s">
        <v>109</v>
      </c>
      <c r="B9" s="322">
        <f t="shared" si="0"/>
        <v>28</v>
      </c>
      <c r="C9" s="322"/>
      <c r="D9" s="186">
        <f>E9+1</f>
        <v>27</v>
      </c>
      <c r="E9" s="322">
        <f>E7+3</f>
        <v>26</v>
      </c>
      <c r="F9" s="322"/>
      <c r="G9" s="322"/>
      <c r="H9" s="364"/>
      <c r="I9" s="365"/>
      <c r="J9" s="338"/>
      <c r="K9" s="435"/>
      <c r="L9" s="355"/>
    </row>
    <row r="10" spans="1:14" s="173" customFormat="1" ht="20" customHeight="1">
      <c r="A10" s="187" t="s">
        <v>110</v>
      </c>
      <c r="B10" s="348">
        <f t="shared" si="0"/>
        <v>30</v>
      </c>
      <c r="C10" s="348"/>
      <c r="D10" s="188">
        <f>E10+1</f>
        <v>29</v>
      </c>
      <c r="E10" s="348">
        <f>E7+5</f>
        <v>28</v>
      </c>
      <c r="F10" s="348"/>
      <c r="G10" s="348"/>
      <c r="H10" s="364"/>
      <c r="I10" s="365"/>
      <c r="J10" s="338"/>
      <c r="K10" s="435"/>
      <c r="L10" s="355"/>
    </row>
    <row r="11" spans="1:14" s="174" customFormat="1" ht="36" customHeight="1">
      <c r="A11" s="356" t="s">
        <v>115</v>
      </c>
      <c r="B11" s="357"/>
      <c r="C11" s="357"/>
      <c r="D11" s="357"/>
      <c r="E11" s="357"/>
      <c r="F11" s="357"/>
      <c r="G11" s="357"/>
      <c r="H11" s="357"/>
      <c r="I11" s="357"/>
      <c r="J11" s="357"/>
      <c r="K11" s="357"/>
      <c r="L11" s="358"/>
    </row>
    <row r="12" spans="1:14" s="174" customFormat="1" ht="28" customHeight="1">
      <c r="A12" s="189"/>
      <c r="B12" s="190"/>
      <c r="C12" s="190"/>
      <c r="D12" s="190"/>
      <c r="E12" s="190"/>
      <c r="F12" s="190"/>
      <c r="G12" s="190"/>
      <c r="H12" s="190"/>
      <c r="I12" s="190"/>
      <c r="J12" s="190"/>
      <c r="K12" s="190"/>
      <c r="L12" s="205"/>
    </row>
    <row r="13" spans="1:14" s="175" customFormat="1" ht="36" customHeight="1">
      <c r="A13" s="359" t="s">
        <v>316</v>
      </c>
      <c r="B13" s="360"/>
      <c r="C13" s="360"/>
      <c r="D13" s="360"/>
      <c r="E13" s="360"/>
      <c r="F13" s="360"/>
      <c r="G13" s="360"/>
      <c r="H13" s="360"/>
      <c r="I13" s="360"/>
      <c r="J13" s="360"/>
      <c r="K13" s="360"/>
      <c r="L13" s="361"/>
    </row>
    <row r="14" spans="1:14" s="172" customFormat="1" ht="20" customHeight="1">
      <c r="A14" s="331" t="s">
        <v>116</v>
      </c>
      <c r="B14" s="333" t="s">
        <v>47</v>
      </c>
      <c r="C14" s="333"/>
      <c r="D14" s="333"/>
      <c r="E14" s="333"/>
      <c r="F14" s="333"/>
      <c r="G14" s="333"/>
      <c r="H14" s="333" t="s">
        <v>104</v>
      </c>
      <c r="I14" s="336" t="s">
        <v>11</v>
      </c>
      <c r="J14" s="336" t="s">
        <v>49</v>
      </c>
      <c r="K14" s="333" t="s">
        <v>14</v>
      </c>
      <c r="L14" s="354" t="s">
        <v>50</v>
      </c>
    </row>
    <row r="15" spans="1:14" s="172" customFormat="1" ht="20" customHeight="1">
      <c r="A15" s="331"/>
      <c r="B15" s="182" t="s">
        <v>51</v>
      </c>
      <c r="C15" s="183" t="s">
        <v>52</v>
      </c>
      <c r="D15" s="184" t="s">
        <v>53</v>
      </c>
      <c r="E15" s="184" t="s">
        <v>54</v>
      </c>
      <c r="F15" s="183" t="s">
        <v>55</v>
      </c>
      <c r="G15" s="183" t="s">
        <v>56</v>
      </c>
      <c r="H15" s="333"/>
      <c r="I15" s="336"/>
      <c r="J15" s="336"/>
      <c r="K15" s="333"/>
      <c r="L15" s="354"/>
    </row>
    <row r="16" spans="1:14" s="127" customFormat="1" ht="20" customHeight="1">
      <c r="A16" s="185" t="s">
        <v>57</v>
      </c>
      <c r="B16" s="322">
        <f>E16+2</f>
        <v>23</v>
      </c>
      <c r="C16" s="322"/>
      <c r="D16" s="186">
        <f>E16+1</f>
        <v>22</v>
      </c>
      <c r="E16" s="322">
        <v>21</v>
      </c>
      <c r="F16" s="322"/>
      <c r="G16" s="322"/>
      <c r="H16" s="363" t="s">
        <v>315</v>
      </c>
      <c r="I16" s="365" t="s">
        <v>33</v>
      </c>
      <c r="J16" s="338" t="s">
        <v>59</v>
      </c>
      <c r="K16" s="435" t="s">
        <v>330</v>
      </c>
      <c r="L16" s="355" t="s">
        <v>117</v>
      </c>
    </row>
    <row r="17" spans="1:12" s="127" customFormat="1" ht="20" customHeight="1">
      <c r="A17" s="185" t="s">
        <v>108</v>
      </c>
      <c r="B17" s="322">
        <f t="shared" ref="B17:B19" si="1">E17+2</f>
        <v>25</v>
      </c>
      <c r="C17" s="322"/>
      <c r="D17" s="186">
        <f>E17+1</f>
        <v>24</v>
      </c>
      <c r="E17" s="322">
        <f>E16+2</f>
        <v>23</v>
      </c>
      <c r="F17" s="322"/>
      <c r="G17" s="322"/>
      <c r="H17" s="364"/>
      <c r="I17" s="365"/>
      <c r="J17" s="338"/>
      <c r="K17" s="435"/>
      <c r="L17" s="355"/>
    </row>
    <row r="18" spans="1:12" s="127" customFormat="1" ht="20" customHeight="1">
      <c r="A18" s="185" t="s">
        <v>109</v>
      </c>
      <c r="B18" s="322">
        <f t="shared" si="1"/>
        <v>26</v>
      </c>
      <c r="C18" s="322"/>
      <c r="D18" s="186">
        <f>E18+1</f>
        <v>25</v>
      </c>
      <c r="E18" s="322">
        <f>E16+3</f>
        <v>24</v>
      </c>
      <c r="F18" s="322"/>
      <c r="G18" s="322"/>
      <c r="H18" s="364"/>
      <c r="I18" s="365"/>
      <c r="J18" s="338"/>
      <c r="K18" s="435"/>
      <c r="L18" s="355"/>
    </row>
    <row r="19" spans="1:12" s="173" customFormat="1" ht="20" customHeight="1">
      <c r="A19" s="187" t="s">
        <v>110</v>
      </c>
      <c r="B19" s="348">
        <f t="shared" si="1"/>
        <v>28</v>
      </c>
      <c r="C19" s="348"/>
      <c r="D19" s="188">
        <f>E19+1</f>
        <v>27</v>
      </c>
      <c r="E19" s="348">
        <f>E16+5</f>
        <v>26</v>
      </c>
      <c r="F19" s="348"/>
      <c r="G19" s="348"/>
      <c r="H19" s="364"/>
      <c r="I19" s="365"/>
      <c r="J19" s="338"/>
      <c r="K19" s="435"/>
      <c r="L19" s="355"/>
    </row>
    <row r="20" spans="1:12" s="127" customFormat="1" ht="36" customHeight="1">
      <c r="A20" s="356" t="s">
        <v>324</v>
      </c>
      <c r="B20" s="357"/>
      <c r="C20" s="357"/>
      <c r="D20" s="357"/>
      <c r="E20" s="357"/>
      <c r="F20" s="357"/>
      <c r="G20" s="357"/>
      <c r="H20" s="357"/>
      <c r="I20" s="357"/>
      <c r="J20" s="357"/>
      <c r="K20" s="357"/>
      <c r="L20" s="358"/>
    </row>
    <row r="21" spans="1:12" s="127" customFormat="1" ht="25" customHeight="1">
      <c r="A21" s="191"/>
      <c r="B21" s="192"/>
      <c r="C21" s="192"/>
      <c r="D21" s="193"/>
      <c r="E21" s="192"/>
      <c r="F21" s="192"/>
      <c r="G21" s="192"/>
      <c r="H21" s="192"/>
      <c r="I21" s="192"/>
      <c r="J21" s="192"/>
      <c r="K21" s="192"/>
      <c r="L21" s="192"/>
    </row>
    <row r="22" spans="1:12" s="127" customFormat="1" ht="15" customHeight="1">
      <c r="A22" s="191" t="s">
        <v>63</v>
      </c>
      <c r="B22" s="194"/>
      <c r="C22" s="194"/>
      <c r="D22" s="194"/>
      <c r="E22" s="194"/>
      <c r="F22" s="194"/>
      <c r="G22" s="194"/>
      <c r="H22" s="193"/>
      <c r="I22" s="206"/>
      <c r="J22" s="207"/>
      <c r="K22" s="207"/>
      <c r="L22" s="192"/>
    </row>
    <row r="23" spans="1:12" s="174" customFormat="1" ht="15" customHeight="1">
      <c r="A23" s="195" t="s">
        <v>64</v>
      </c>
      <c r="B23" s="196" t="s">
        <v>118</v>
      </c>
      <c r="C23" s="194"/>
      <c r="D23" s="194"/>
      <c r="E23" s="194"/>
      <c r="F23" s="194"/>
      <c r="G23" s="194"/>
      <c r="H23" s="194"/>
      <c r="I23" s="194"/>
      <c r="J23" s="208"/>
      <c r="K23" s="194"/>
      <c r="L23" s="208"/>
    </row>
    <row r="24" spans="1:12" s="174" customFormat="1" ht="15" customHeight="1">
      <c r="A24" s="195" t="s">
        <v>66</v>
      </c>
      <c r="B24" s="196" t="s">
        <v>101</v>
      </c>
      <c r="C24" s="194"/>
      <c r="D24" s="194"/>
      <c r="E24" s="194"/>
      <c r="F24" s="194"/>
      <c r="G24" s="194"/>
      <c r="H24" s="194"/>
      <c r="I24" s="194"/>
      <c r="J24" s="208"/>
      <c r="K24" s="194"/>
      <c r="L24" s="208"/>
    </row>
    <row r="25" spans="1:12" s="174" customFormat="1" ht="15" customHeight="1">
      <c r="A25" s="195" t="s">
        <v>68</v>
      </c>
      <c r="B25" s="196" t="s">
        <v>312</v>
      </c>
      <c r="C25" s="194"/>
      <c r="D25" s="194"/>
      <c r="E25" s="194"/>
      <c r="F25" s="194"/>
      <c r="G25" s="194"/>
      <c r="H25" s="194"/>
      <c r="I25" s="194"/>
      <c r="J25" s="208"/>
      <c r="K25" s="194"/>
      <c r="L25" s="208"/>
    </row>
    <row r="26" spans="1:12" s="174" customFormat="1" ht="11" customHeight="1">
      <c r="A26" s="195"/>
      <c r="B26" s="196"/>
      <c r="C26" s="194"/>
      <c r="D26" s="194"/>
      <c r="E26" s="194"/>
      <c r="F26" s="194"/>
      <c r="G26" s="194"/>
      <c r="H26" s="194"/>
      <c r="I26" s="194"/>
      <c r="J26" s="208"/>
      <c r="K26" s="194"/>
      <c r="L26" s="208"/>
    </row>
    <row r="27" spans="1:12" s="174" customFormat="1" ht="15" customHeight="1">
      <c r="A27" s="195" t="s">
        <v>119</v>
      </c>
      <c r="B27" s="327" t="s">
        <v>310</v>
      </c>
      <c r="C27" s="328"/>
      <c r="D27" s="328"/>
      <c r="E27" s="328"/>
      <c r="F27" s="328"/>
      <c r="G27" s="328"/>
      <c r="H27" s="328"/>
      <c r="I27" s="328"/>
      <c r="J27" s="328"/>
      <c r="K27" s="328"/>
      <c r="L27" s="328"/>
    </row>
    <row r="28" spans="1:12" s="174" customFormat="1" ht="15" customHeight="1">
      <c r="A28" s="195"/>
      <c r="B28" s="362" t="s">
        <v>120</v>
      </c>
      <c r="C28" s="362"/>
      <c r="D28" s="362"/>
      <c r="E28" s="362"/>
      <c r="F28" s="362"/>
      <c r="G28" s="362"/>
      <c r="H28" s="362"/>
      <c r="I28" s="362"/>
      <c r="J28" s="362"/>
      <c r="K28" s="362"/>
      <c r="L28" s="362"/>
    </row>
    <row r="29" spans="1:12" s="174" customFormat="1" ht="32" customHeight="1">
      <c r="A29" s="195"/>
      <c r="B29" s="362" t="s">
        <v>311</v>
      </c>
      <c r="C29" s="362"/>
      <c r="D29" s="362"/>
      <c r="E29" s="362"/>
      <c r="F29" s="362"/>
      <c r="G29" s="362"/>
      <c r="H29" s="362"/>
      <c r="I29" s="362"/>
      <c r="J29" s="362"/>
      <c r="K29" s="362"/>
      <c r="L29" s="362"/>
    </row>
    <row r="30" spans="1:12" s="174" customFormat="1" ht="11" customHeight="1">
      <c r="A30" s="195"/>
      <c r="B30" s="197"/>
      <c r="C30" s="198"/>
      <c r="D30" s="199"/>
      <c r="E30" s="198"/>
      <c r="F30" s="198"/>
      <c r="G30" s="198"/>
      <c r="H30" s="198"/>
      <c r="I30" s="198"/>
      <c r="J30" s="198"/>
      <c r="K30" s="198"/>
      <c r="L30" s="198"/>
    </row>
    <row r="31" spans="1:12" s="176" customFormat="1" ht="15" customHeight="1">
      <c r="A31" s="195" t="s">
        <v>71</v>
      </c>
      <c r="B31" s="329" t="s">
        <v>72</v>
      </c>
      <c r="C31" s="329"/>
      <c r="D31" s="329"/>
      <c r="E31" s="329"/>
      <c r="F31" s="329"/>
      <c r="G31" s="329"/>
      <c r="H31" s="329"/>
      <c r="I31" s="200"/>
      <c r="J31" s="174"/>
      <c r="K31" s="200"/>
      <c r="L31" s="174"/>
    </row>
    <row r="32" spans="1:12" s="176" customFormat="1" ht="15" customHeight="1">
      <c r="A32" s="195" t="s">
        <v>73</v>
      </c>
      <c r="B32" s="174" t="s">
        <v>74</v>
      </c>
      <c r="C32" s="174"/>
      <c r="D32" s="199"/>
      <c r="E32" s="174"/>
      <c r="F32" s="174"/>
      <c r="G32" s="174"/>
      <c r="H32" s="174"/>
      <c r="I32" s="174"/>
      <c r="J32" s="174"/>
      <c r="K32" s="174"/>
      <c r="L32" s="174"/>
    </row>
    <row r="33" spans="1:12" s="176" customFormat="1" ht="11" customHeight="1">
      <c r="A33" s="195"/>
      <c r="B33" s="174"/>
      <c r="C33" s="174"/>
      <c r="D33" s="199"/>
      <c r="E33" s="174"/>
      <c r="F33" s="174"/>
      <c r="G33" s="174"/>
      <c r="H33" s="174"/>
      <c r="I33" s="174"/>
      <c r="J33" s="174"/>
      <c r="K33" s="174"/>
      <c r="L33" s="174"/>
    </row>
    <row r="34" spans="1:12" s="174" customFormat="1" ht="15" customHeight="1">
      <c r="A34" s="195" t="s">
        <v>75</v>
      </c>
      <c r="B34" s="174" t="s">
        <v>121</v>
      </c>
      <c r="D34" s="199"/>
    </row>
    <row r="35" spans="1:12" s="174" customFormat="1" ht="15" customHeight="1">
      <c r="A35" s="195"/>
      <c r="B35" s="174" t="s">
        <v>122</v>
      </c>
      <c r="D35" s="199"/>
    </row>
    <row r="36" spans="1:12" s="174" customFormat="1" ht="15" customHeight="1">
      <c r="A36" s="195"/>
      <c r="B36" s="174" t="s">
        <v>123</v>
      </c>
      <c r="D36" s="199"/>
    </row>
    <row r="37" spans="1:12" s="174" customFormat="1" ht="11" customHeight="1">
      <c r="A37" s="195"/>
      <c r="D37" s="199"/>
    </row>
    <row r="38" spans="1:12" s="174" customFormat="1" ht="15" customHeight="1">
      <c r="A38" s="195" t="s">
        <v>79</v>
      </c>
      <c r="B38" s="174" t="s">
        <v>124</v>
      </c>
      <c r="D38" s="199"/>
    </row>
    <row r="39" spans="1:12" s="174" customFormat="1" ht="15" customHeight="1">
      <c r="A39" s="195" t="s">
        <v>81</v>
      </c>
      <c r="B39" s="198" t="s">
        <v>125</v>
      </c>
      <c r="D39" s="199"/>
    </row>
    <row r="40" spans="1:12" s="174" customFormat="1" ht="11" customHeight="1">
      <c r="A40" s="195"/>
      <c r="B40" s="198"/>
      <c r="D40" s="199"/>
    </row>
    <row r="41" spans="1:12" s="174" customFormat="1" ht="15" customHeight="1">
      <c r="A41" s="195" t="s">
        <v>83</v>
      </c>
      <c r="B41" s="174" t="s">
        <v>84</v>
      </c>
      <c r="D41" s="199"/>
    </row>
    <row r="42" spans="1:12" s="174" customFormat="1" ht="15" customHeight="1">
      <c r="A42" s="195"/>
      <c r="B42" s="174" t="s">
        <v>325</v>
      </c>
      <c r="D42" s="199"/>
    </row>
    <row r="43" spans="1:12" s="176" customFormat="1" ht="11" customHeight="1">
      <c r="A43" s="195"/>
      <c r="B43" s="174"/>
      <c r="C43" s="174"/>
      <c r="D43" s="199"/>
      <c r="E43" s="174"/>
      <c r="F43" s="174"/>
      <c r="G43" s="174"/>
      <c r="H43" s="174"/>
      <c r="I43" s="174"/>
      <c r="J43" s="174"/>
      <c r="K43" s="174"/>
      <c r="L43" s="174"/>
    </row>
    <row r="44" spans="1:12" s="176" customFormat="1" ht="15" customHeight="1">
      <c r="A44" s="195" t="s">
        <v>85</v>
      </c>
      <c r="B44" s="174" t="s">
        <v>86</v>
      </c>
      <c r="C44" s="174"/>
      <c r="D44" s="199"/>
      <c r="E44" s="174"/>
      <c r="F44" s="174"/>
      <c r="G44" s="174"/>
      <c r="H44" s="174"/>
      <c r="I44" s="174"/>
      <c r="J44" s="174"/>
      <c r="K44" s="174"/>
      <c r="L44" s="174"/>
    </row>
    <row r="45" spans="1:12" s="176" customFormat="1" ht="11" customHeight="1">
      <c r="A45" s="195"/>
      <c r="B45" s="174"/>
      <c r="C45" s="174"/>
      <c r="D45" s="199"/>
      <c r="E45" s="174"/>
      <c r="F45" s="174"/>
      <c r="G45" s="174"/>
      <c r="H45" s="174"/>
      <c r="I45" s="174"/>
      <c r="J45" s="174"/>
      <c r="K45" s="174"/>
      <c r="L45" s="174"/>
    </row>
    <row r="46" spans="1:12" s="176" customFormat="1" ht="16">
      <c r="B46" s="174"/>
      <c r="C46" s="174"/>
      <c r="D46" s="199"/>
      <c r="E46" s="174"/>
      <c r="F46" s="174"/>
      <c r="G46" s="174"/>
      <c r="H46" s="174"/>
      <c r="I46" s="174"/>
      <c r="J46" s="174"/>
      <c r="K46" s="174"/>
      <c r="L46" s="174"/>
    </row>
  </sheetData>
  <mergeCells count="51">
    <mergeCell ref="C1:K1"/>
    <mergeCell ref="C2:K2"/>
    <mergeCell ref="A4:L4"/>
    <mergeCell ref="B5:G5"/>
    <mergeCell ref="B7:C7"/>
    <mergeCell ref="E7:G7"/>
    <mergeCell ref="A5:A6"/>
    <mergeCell ref="B1:B2"/>
    <mergeCell ref="H5:H6"/>
    <mergeCell ref="H7:H10"/>
    <mergeCell ref="I5:I6"/>
    <mergeCell ref="I7:I10"/>
    <mergeCell ref="J5:J6"/>
    <mergeCell ref="J7:J10"/>
    <mergeCell ref="K5:K6"/>
    <mergeCell ref="K7:K10"/>
    <mergeCell ref="E8:G8"/>
    <mergeCell ref="B9:C9"/>
    <mergeCell ref="E9:G9"/>
    <mergeCell ref="B10:C10"/>
    <mergeCell ref="E10:G10"/>
    <mergeCell ref="B27:L27"/>
    <mergeCell ref="B28:L28"/>
    <mergeCell ref="B29:L29"/>
    <mergeCell ref="B31:H31"/>
    <mergeCell ref="B17:C17"/>
    <mergeCell ref="E17:G17"/>
    <mergeCell ref="B18:C18"/>
    <mergeCell ref="E18:G18"/>
    <mergeCell ref="B19:C19"/>
    <mergeCell ref="E19:G19"/>
    <mergeCell ref="H16:H19"/>
    <mergeCell ref="I16:I19"/>
    <mergeCell ref="J16:J19"/>
    <mergeCell ref="K16:K19"/>
    <mergeCell ref="L5:L6"/>
    <mergeCell ref="L7:L10"/>
    <mergeCell ref="L14:L15"/>
    <mergeCell ref="L16:L19"/>
    <mergeCell ref="A20:L20"/>
    <mergeCell ref="A11:L11"/>
    <mergeCell ref="A13:L13"/>
    <mergeCell ref="B14:G14"/>
    <mergeCell ref="B16:C16"/>
    <mergeCell ref="E16:G16"/>
    <mergeCell ref="A14:A15"/>
    <mergeCell ref="H14:H15"/>
    <mergeCell ref="I14:I15"/>
    <mergeCell ref="J14:J15"/>
    <mergeCell ref="K14:K15"/>
    <mergeCell ref="B8:C8"/>
  </mergeCells>
  <phoneticPr fontId="70" type="noConversion"/>
  <hyperlinks>
    <hyperlink ref="L1" location="目录!B8" display="返回目录" xr:uid="{00000000-0004-0000-0400-000000000000}"/>
  </hyperlinks>
  <printOptions horizontalCentered="1"/>
  <pageMargins left="0.196527777777778" right="0.196527777777778" top="0.196527777777778" bottom="0.196527777777778" header="7.8472222222222193E-2" footer="7.8472222222222193E-2"/>
  <pageSetup paperSize="9" scale="6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J11"/>
  <sheetViews>
    <sheetView showGridLines="0" zoomScale="150" zoomScaleNormal="150" workbookViewId="0">
      <selection activeCell="J4" sqref="J4"/>
    </sheetView>
  </sheetViews>
  <sheetFormatPr baseColWidth="10" defaultColWidth="9" defaultRowHeight="15"/>
  <cols>
    <col min="1" max="1" width="22.6640625" style="148" customWidth="1"/>
    <col min="2" max="2" width="12.33203125" style="148" customWidth="1"/>
    <col min="3" max="3" width="13" style="148" customWidth="1"/>
    <col min="4" max="8" width="12.33203125" style="148" customWidth="1"/>
    <col min="9" max="9" width="15.83203125" style="148" customWidth="1"/>
    <col min="10" max="10" width="11.33203125" style="148" customWidth="1"/>
    <col min="11" max="20" width="8.5" style="148" customWidth="1"/>
    <col min="21" max="16384" width="9" style="148"/>
  </cols>
  <sheetData>
    <row r="1" spans="1:10" ht="28">
      <c r="A1" s="368" t="s">
        <v>0</v>
      </c>
      <c r="B1" s="368"/>
      <c r="C1" s="368"/>
      <c r="D1" s="368"/>
      <c r="E1" s="368"/>
      <c r="F1" s="368"/>
      <c r="G1" s="368"/>
      <c r="H1" s="368"/>
      <c r="I1" s="368"/>
    </row>
    <row r="2" spans="1:10" ht="21">
      <c r="A2" s="369" t="s">
        <v>1</v>
      </c>
      <c r="B2" s="369"/>
      <c r="C2" s="369"/>
      <c r="D2" s="369"/>
      <c r="E2" s="369"/>
      <c r="F2" s="369"/>
      <c r="G2" s="369"/>
      <c r="H2" s="369"/>
      <c r="I2" s="369"/>
    </row>
    <row r="3" spans="1:10" ht="21">
      <c r="A3" s="313"/>
      <c r="B3" s="313"/>
      <c r="C3" s="313"/>
      <c r="D3" s="313"/>
      <c r="E3" s="313"/>
      <c r="F3" s="313"/>
      <c r="G3" s="313"/>
      <c r="H3" s="313"/>
      <c r="I3" s="313"/>
    </row>
    <row r="4" spans="1:10" s="147" customFormat="1" ht="21">
      <c r="A4" s="370" t="s">
        <v>126</v>
      </c>
      <c r="B4" s="370"/>
      <c r="C4" s="370"/>
      <c r="D4" s="370"/>
      <c r="E4" s="370"/>
      <c r="F4" s="370"/>
      <c r="G4" s="370"/>
      <c r="H4" s="370"/>
      <c r="I4" s="370"/>
      <c r="J4" s="165" t="s">
        <v>44</v>
      </c>
    </row>
    <row r="5" spans="1:10" s="147" customFormat="1" ht="34">
      <c r="A5" s="150" t="s">
        <v>127</v>
      </c>
      <c r="B5" s="151" t="s">
        <v>128</v>
      </c>
      <c r="C5" s="151" t="s">
        <v>129</v>
      </c>
      <c r="D5" s="152" t="s">
        <v>130</v>
      </c>
      <c r="E5" s="153" t="s">
        <v>131</v>
      </c>
      <c r="F5" s="151" t="s">
        <v>132</v>
      </c>
      <c r="G5" s="151" t="s">
        <v>133</v>
      </c>
      <c r="H5" s="151" t="s">
        <v>134</v>
      </c>
      <c r="I5" s="166" t="s">
        <v>14</v>
      </c>
    </row>
    <row r="6" spans="1:10" s="147" customFormat="1" ht="56" customHeight="1">
      <c r="A6" s="112" t="s">
        <v>135</v>
      </c>
      <c r="B6" s="154">
        <v>1</v>
      </c>
      <c r="C6" s="155" t="s">
        <v>136</v>
      </c>
      <c r="D6" s="156" t="s">
        <v>137</v>
      </c>
      <c r="E6" s="112">
        <v>4</v>
      </c>
      <c r="F6" s="112">
        <v>4</v>
      </c>
      <c r="G6" s="157" t="s">
        <v>138</v>
      </c>
      <c r="H6" s="112">
        <v>5</v>
      </c>
      <c r="I6" s="167" t="s">
        <v>139</v>
      </c>
    </row>
    <row r="7" spans="1:10" s="147" customFormat="1" ht="47" customHeight="1">
      <c r="A7" s="158" t="s">
        <v>135</v>
      </c>
      <c r="B7" s="158">
        <v>2</v>
      </c>
      <c r="C7" s="159" t="s">
        <v>140</v>
      </c>
      <c r="D7" s="160" t="s">
        <v>141</v>
      </c>
      <c r="E7" s="158">
        <v>5</v>
      </c>
      <c r="F7" s="158">
        <v>5</v>
      </c>
      <c r="G7" s="161" t="s">
        <v>142</v>
      </c>
      <c r="H7" s="162" t="s">
        <v>143</v>
      </c>
      <c r="I7" s="168" t="s">
        <v>144</v>
      </c>
    </row>
    <row r="8" spans="1:10" s="147" customFormat="1" ht="47" customHeight="1">
      <c r="A8" s="158" t="s">
        <v>135</v>
      </c>
      <c r="B8" s="158" t="s">
        <v>145</v>
      </c>
      <c r="C8" s="159" t="s">
        <v>146</v>
      </c>
      <c r="D8" s="160" t="s">
        <v>147</v>
      </c>
      <c r="E8" s="158">
        <v>7</v>
      </c>
      <c r="F8" s="158">
        <v>7</v>
      </c>
      <c r="G8" s="161" t="s">
        <v>148</v>
      </c>
      <c r="H8" s="158">
        <v>1</v>
      </c>
      <c r="I8" s="169"/>
    </row>
    <row r="9" spans="1:10" s="147" customFormat="1" ht="47" customHeight="1">
      <c r="A9" s="158" t="s">
        <v>135</v>
      </c>
      <c r="B9" s="158">
        <v>5</v>
      </c>
      <c r="C9" s="163" t="s">
        <v>149</v>
      </c>
      <c r="D9" s="160" t="s">
        <v>150</v>
      </c>
      <c r="E9" s="158">
        <v>1</v>
      </c>
      <c r="F9" s="158">
        <v>1</v>
      </c>
      <c r="G9" s="161" t="s">
        <v>151</v>
      </c>
      <c r="H9" s="158">
        <v>2</v>
      </c>
      <c r="I9" s="169"/>
    </row>
    <row r="10" spans="1:10" s="147" customFormat="1" ht="47" customHeight="1">
      <c r="A10" s="158" t="s">
        <v>135</v>
      </c>
      <c r="B10" s="158">
        <v>6</v>
      </c>
      <c r="C10" s="159" t="s">
        <v>152</v>
      </c>
      <c r="D10" s="160" t="s">
        <v>153</v>
      </c>
      <c r="E10" s="158">
        <v>2</v>
      </c>
      <c r="F10" s="158">
        <v>2</v>
      </c>
      <c r="G10" s="161" t="s">
        <v>154</v>
      </c>
      <c r="H10" s="158">
        <v>3</v>
      </c>
      <c r="I10" s="169"/>
    </row>
    <row r="11" spans="1:10">
      <c r="D11" s="164"/>
    </row>
  </sheetData>
  <mergeCells count="4">
    <mergeCell ref="A1:I1"/>
    <mergeCell ref="A2:I2"/>
    <mergeCell ref="A3:I3"/>
    <mergeCell ref="A4:I4"/>
  </mergeCells>
  <phoneticPr fontId="70" type="noConversion"/>
  <hyperlinks>
    <hyperlink ref="J4" location="目录!B8" display="返回目录"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D55"/>
  <sheetViews>
    <sheetView showGridLines="0" zoomScale="157" zoomScaleNormal="157" workbookViewId="0">
      <selection activeCell="D1" sqref="D1"/>
    </sheetView>
  </sheetViews>
  <sheetFormatPr baseColWidth="10" defaultColWidth="9" defaultRowHeight="15"/>
  <cols>
    <col min="1" max="1" width="19.5" style="62" customWidth="1"/>
    <col min="2" max="2" width="26.33203125" style="62" customWidth="1"/>
    <col min="3" max="3" width="21" style="62" customWidth="1"/>
    <col min="4" max="4" width="20.1640625" style="62" customWidth="1"/>
    <col min="5" max="5" width="9" style="62" customWidth="1"/>
    <col min="6" max="16384" width="9" style="62"/>
  </cols>
  <sheetData>
    <row r="1" spans="1:4" ht="21">
      <c r="A1" s="125"/>
      <c r="B1" s="349" t="s">
        <v>0</v>
      </c>
      <c r="C1" s="349"/>
      <c r="D1" s="126" t="s">
        <v>44</v>
      </c>
    </row>
    <row r="2" spans="1:4" ht="16">
      <c r="A2" s="127"/>
      <c r="B2" s="379" t="s">
        <v>1</v>
      </c>
      <c r="C2" s="379"/>
      <c r="D2" s="127"/>
    </row>
    <row r="3" spans="1:4" ht="15" customHeight="1">
      <c r="A3" s="349"/>
      <c r="B3" s="349"/>
    </row>
    <row r="4" spans="1:4" ht="19" customHeight="1">
      <c r="A4" s="380" t="s">
        <v>155</v>
      </c>
      <c r="B4" s="380"/>
      <c r="C4" s="380"/>
      <c r="D4" s="380"/>
    </row>
    <row r="5" spans="1:4" s="122" customFormat="1" ht="18">
      <c r="A5" s="381"/>
      <c r="B5" s="381"/>
      <c r="C5" s="381"/>
      <c r="D5" s="381"/>
    </row>
    <row r="6" spans="1:4" s="122" customFormat="1" ht="16" customHeight="1">
      <c r="A6" s="377" t="s">
        <v>116</v>
      </c>
      <c r="B6" s="371" t="s">
        <v>156</v>
      </c>
      <c r="C6" s="372"/>
      <c r="D6" s="373"/>
    </row>
    <row r="7" spans="1:4" s="122" customFormat="1" ht="16" customHeight="1">
      <c r="A7" s="377"/>
      <c r="B7" s="374" t="s">
        <v>157</v>
      </c>
      <c r="C7" s="375"/>
      <c r="D7" s="376"/>
    </row>
    <row r="8" spans="1:4" s="123" customFormat="1" ht="30" customHeight="1">
      <c r="A8" s="378"/>
      <c r="B8" s="128" t="s">
        <v>59</v>
      </c>
      <c r="C8" s="129" t="s">
        <v>158</v>
      </c>
      <c r="D8" s="129" t="s">
        <v>159</v>
      </c>
    </row>
    <row r="9" spans="1:4" s="122" customFormat="1" ht="15" customHeight="1">
      <c r="A9" s="130" t="s">
        <v>57</v>
      </c>
      <c r="B9" s="130">
        <v>3</v>
      </c>
      <c r="C9" s="131" t="s">
        <v>160</v>
      </c>
      <c r="D9" s="131" t="s">
        <v>160</v>
      </c>
    </row>
    <row r="10" spans="1:4" s="122" customFormat="1" ht="15" customHeight="1">
      <c r="A10" s="130" t="s">
        <v>108</v>
      </c>
      <c r="B10" s="130">
        <v>6</v>
      </c>
      <c r="C10" s="131" t="s">
        <v>160</v>
      </c>
      <c r="D10" s="131" t="s">
        <v>160</v>
      </c>
    </row>
    <row r="11" spans="1:4" s="122" customFormat="1" ht="15" customHeight="1">
      <c r="A11" s="130" t="s">
        <v>109</v>
      </c>
      <c r="B11" s="130">
        <v>7</v>
      </c>
      <c r="C11" s="131" t="s">
        <v>160</v>
      </c>
      <c r="D11" s="131" t="s">
        <v>160</v>
      </c>
    </row>
    <row r="12" spans="1:4" s="122" customFormat="1" ht="15" customHeight="1">
      <c r="A12" s="130" t="s">
        <v>161</v>
      </c>
      <c r="B12" s="130">
        <v>9</v>
      </c>
      <c r="C12" s="131" t="s">
        <v>160</v>
      </c>
      <c r="D12" s="131" t="s">
        <v>160</v>
      </c>
    </row>
    <row r="13" spans="1:4" s="122" customFormat="1" ht="15" customHeight="1">
      <c r="A13" s="130" t="s">
        <v>162</v>
      </c>
      <c r="B13" s="130">
        <v>9</v>
      </c>
      <c r="C13" s="131" t="s">
        <v>160</v>
      </c>
      <c r="D13" s="131" t="s">
        <v>160</v>
      </c>
    </row>
    <row r="14" spans="1:4" s="122" customFormat="1" ht="15" customHeight="1">
      <c r="A14" s="132"/>
      <c r="B14" s="132"/>
      <c r="C14" s="133"/>
      <c r="D14" s="133"/>
    </row>
    <row r="15" spans="1:4" ht="18">
      <c r="A15" s="134"/>
    </row>
    <row r="16" spans="1:4" s="124" customFormat="1" ht="15" customHeight="1">
      <c r="A16" s="135" t="s">
        <v>163</v>
      </c>
      <c r="B16" s="136"/>
    </row>
    <row r="17" spans="1:2" s="124" customFormat="1" ht="15" customHeight="1">
      <c r="A17" s="135" t="s">
        <v>164</v>
      </c>
      <c r="B17" s="136"/>
    </row>
    <row r="18" spans="1:2" s="124" customFormat="1" ht="15" customHeight="1">
      <c r="A18" s="135" t="s">
        <v>165</v>
      </c>
      <c r="B18" s="136"/>
    </row>
    <row r="19" spans="1:2" s="124" customFormat="1" ht="15" customHeight="1">
      <c r="A19" s="135" t="s">
        <v>166</v>
      </c>
      <c r="B19" s="136"/>
    </row>
    <row r="20" spans="1:2" s="124" customFormat="1" ht="15" customHeight="1">
      <c r="A20" s="137" t="s">
        <v>167</v>
      </c>
      <c r="B20" s="138"/>
    </row>
    <row r="21" spans="1:2" s="124" customFormat="1" ht="15" customHeight="1">
      <c r="A21" s="139" t="s">
        <v>168</v>
      </c>
      <c r="B21" s="140"/>
    </row>
    <row r="22" spans="1:2" s="124" customFormat="1" ht="15" customHeight="1">
      <c r="A22" s="137" t="s">
        <v>169</v>
      </c>
      <c r="B22" s="140"/>
    </row>
    <row r="23" spans="1:2" s="124" customFormat="1" ht="15" customHeight="1">
      <c r="A23" s="135"/>
      <c r="B23" s="141"/>
    </row>
    <row r="24" spans="1:2" s="124" customFormat="1" ht="15" customHeight="1">
      <c r="A24" s="135" t="s">
        <v>170</v>
      </c>
      <c r="B24" s="141"/>
    </row>
    <row r="25" spans="1:2" s="124" customFormat="1" ht="15" customHeight="1">
      <c r="A25" s="135" t="s">
        <v>171</v>
      </c>
      <c r="B25" s="136"/>
    </row>
    <row r="26" spans="1:2" s="124" customFormat="1" ht="15" customHeight="1">
      <c r="A26" s="135" t="s">
        <v>172</v>
      </c>
      <c r="B26" s="136"/>
    </row>
    <row r="27" spans="1:2" s="124" customFormat="1" ht="15" customHeight="1">
      <c r="A27" s="135" t="s">
        <v>173</v>
      </c>
      <c r="B27" s="136"/>
    </row>
    <row r="28" spans="1:2" s="124" customFormat="1" ht="15" customHeight="1">
      <c r="A28" s="135"/>
      <c r="B28" s="136"/>
    </row>
    <row r="29" spans="1:2" s="124" customFormat="1" ht="15" customHeight="1">
      <c r="A29" s="142" t="s">
        <v>174</v>
      </c>
      <c r="B29" s="136"/>
    </row>
    <row r="30" spans="1:2" s="124" customFormat="1" ht="15" customHeight="1">
      <c r="A30" s="135"/>
      <c r="B30" s="136"/>
    </row>
    <row r="31" spans="1:2" s="124" customFormat="1" ht="15" customHeight="1">
      <c r="A31" s="142" t="s">
        <v>175</v>
      </c>
      <c r="B31" s="136"/>
    </row>
    <row r="32" spans="1:2" s="124" customFormat="1" ht="15" customHeight="1">
      <c r="A32" s="135" t="s">
        <v>176</v>
      </c>
      <c r="B32" s="143"/>
    </row>
    <row r="33" spans="1:2" s="124" customFormat="1" ht="15" customHeight="1">
      <c r="A33" s="135" t="s">
        <v>177</v>
      </c>
      <c r="B33" s="143"/>
    </row>
    <row r="34" spans="1:2" s="124" customFormat="1" ht="15" customHeight="1">
      <c r="A34" s="135" t="s">
        <v>178</v>
      </c>
      <c r="B34" s="143"/>
    </row>
    <row r="35" spans="1:2" s="124" customFormat="1" ht="15" customHeight="1">
      <c r="A35" s="135" t="s">
        <v>179</v>
      </c>
      <c r="B35" s="143"/>
    </row>
    <row r="36" spans="1:2" s="124" customFormat="1" ht="15" customHeight="1">
      <c r="A36" s="135"/>
      <c r="B36" s="143"/>
    </row>
    <row r="37" spans="1:2" s="124" customFormat="1" ht="15" customHeight="1">
      <c r="A37" s="135" t="s">
        <v>180</v>
      </c>
      <c r="B37" s="136"/>
    </row>
    <row r="38" spans="1:2" s="124" customFormat="1" ht="15" customHeight="1">
      <c r="A38" s="135" t="s">
        <v>181</v>
      </c>
      <c r="B38" s="136"/>
    </row>
    <row r="39" spans="1:2" s="124" customFormat="1" ht="15" customHeight="1">
      <c r="A39" s="135" t="s">
        <v>182</v>
      </c>
      <c r="B39" s="136"/>
    </row>
    <row r="40" spans="1:2" s="124" customFormat="1" ht="15" customHeight="1">
      <c r="A40" s="135" t="s">
        <v>183</v>
      </c>
      <c r="B40" s="136"/>
    </row>
    <row r="41" spans="1:2" s="124" customFormat="1" ht="15" customHeight="1">
      <c r="A41" s="135" t="s">
        <v>184</v>
      </c>
      <c r="B41" s="136"/>
    </row>
    <row r="42" spans="1:2" s="124" customFormat="1" ht="15" customHeight="1">
      <c r="A42" s="135" t="s">
        <v>185</v>
      </c>
      <c r="B42" s="136"/>
    </row>
    <row r="43" spans="1:2" s="124" customFormat="1" ht="15" customHeight="1">
      <c r="A43" s="137" t="s">
        <v>186</v>
      </c>
      <c r="B43" s="138"/>
    </row>
    <row r="44" spans="1:2" s="124" customFormat="1" ht="15" customHeight="1">
      <c r="A44" s="135" t="s">
        <v>187</v>
      </c>
      <c r="B44" s="136"/>
    </row>
    <row r="45" spans="1:2" s="124" customFormat="1" ht="15" customHeight="1">
      <c r="A45" s="135" t="s">
        <v>188</v>
      </c>
      <c r="B45" s="136"/>
    </row>
    <row r="46" spans="1:2" s="124" customFormat="1" ht="15" customHeight="1">
      <c r="A46" s="135" t="s">
        <v>189</v>
      </c>
      <c r="B46" s="136"/>
    </row>
    <row r="47" spans="1:2" s="124" customFormat="1" ht="15" customHeight="1">
      <c r="A47" s="144" t="s">
        <v>190</v>
      </c>
    </row>
    <row r="48" spans="1:2" s="124" customFormat="1" ht="15" customHeight="1">
      <c r="A48" s="144" t="s">
        <v>191</v>
      </c>
    </row>
    <row r="49" spans="1:1" s="124" customFormat="1" ht="15" customHeight="1">
      <c r="A49" s="145" t="s">
        <v>192</v>
      </c>
    </row>
    <row r="50" spans="1:1" s="124" customFormat="1">
      <c r="A50" s="144"/>
    </row>
    <row r="51" spans="1:1">
      <c r="A51" s="146"/>
    </row>
    <row r="52" spans="1:1">
      <c r="A52" s="146"/>
    </row>
    <row r="53" spans="1:1">
      <c r="A53" s="146"/>
    </row>
    <row r="54" spans="1:1">
      <c r="A54" s="146"/>
    </row>
    <row r="55" spans="1:1">
      <c r="A55" s="146"/>
    </row>
  </sheetData>
  <mergeCells count="8">
    <mergeCell ref="B6:D6"/>
    <mergeCell ref="B7:D7"/>
    <mergeCell ref="A6:A8"/>
    <mergeCell ref="B1:C1"/>
    <mergeCell ref="B2:C2"/>
    <mergeCell ref="A3:B3"/>
    <mergeCell ref="A4:D4"/>
    <mergeCell ref="A5:D5"/>
  </mergeCells>
  <phoneticPr fontId="70" type="noConversion"/>
  <hyperlinks>
    <hyperlink ref="D1" location="目录!B8" display="返回目录" xr:uid="{00000000-0004-0000-0600-000000000000}"/>
  </hyperlinks>
  <printOptions horizontalCentered="1"/>
  <pageMargins left="0.196527777777778" right="0.196527777777778" top="0.196527777777778" bottom="0.196527777777778" header="0.29861111111111099" footer="0.29861111111111099"/>
  <pageSetup paperSize="9" scale="83"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A1:D16"/>
  <sheetViews>
    <sheetView showGridLines="0" zoomScale="133" zoomScaleNormal="133" workbookViewId="0">
      <selection activeCell="D3" sqref="D3"/>
    </sheetView>
  </sheetViews>
  <sheetFormatPr baseColWidth="10" defaultColWidth="11" defaultRowHeight="16"/>
  <cols>
    <col min="1" max="1" width="6.5" customWidth="1"/>
    <col min="2" max="2" width="74.1640625" customWidth="1"/>
    <col min="3" max="3" width="11.6640625" style="105" customWidth="1"/>
    <col min="4" max="4" width="9.83203125" style="105" customWidth="1"/>
  </cols>
  <sheetData>
    <row r="1" spans="1:4" s="62" customFormat="1" ht="21">
      <c r="A1" s="349" t="s">
        <v>0</v>
      </c>
      <c r="B1" s="349"/>
      <c r="C1" s="349"/>
      <c r="D1" s="349"/>
    </row>
    <row r="2" spans="1:4" s="62" customFormat="1">
      <c r="A2" s="379" t="s">
        <v>1</v>
      </c>
      <c r="B2" s="379"/>
      <c r="C2" s="379"/>
      <c r="D2" s="379"/>
    </row>
    <row r="3" spans="1:4" s="104" customFormat="1" ht="28" customHeight="1">
      <c r="A3" s="388" t="s">
        <v>193</v>
      </c>
      <c r="B3" s="388"/>
      <c r="C3" s="388"/>
      <c r="D3" s="108" t="s">
        <v>44</v>
      </c>
    </row>
    <row r="4" spans="1:4" s="62" customFormat="1" ht="75" customHeight="1">
      <c r="A4" s="389" t="s">
        <v>194</v>
      </c>
      <c r="B4" s="390"/>
      <c r="C4" s="109" t="s">
        <v>195</v>
      </c>
      <c r="D4" s="110" t="s">
        <v>196</v>
      </c>
    </row>
    <row r="5" spans="1:4" s="1" customFormat="1" ht="25" customHeight="1">
      <c r="A5" s="111" t="s">
        <v>197</v>
      </c>
      <c r="B5" s="12" t="s">
        <v>198</v>
      </c>
      <c r="C5" s="112">
        <v>2</v>
      </c>
      <c r="D5" s="113" t="s">
        <v>199</v>
      </c>
    </row>
    <row r="6" spans="1:4" s="1" customFormat="1" ht="25" customHeight="1">
      <c r="A6" s="114" t="s">
        <v>200</v>
      </c>
      <c r="B6" s="115" t="s">
        <v>201</v>
      </c>
      <c r="C6" s="15">
        <v>3</v>
      </c>
      <c r="D6" s="116" t="s">
        <v>199</v>
      </c>
    </row>
    <row r="7" spans="1:4" s="1" customFormat="1" ht="25" customHeight="1">
      <c r="A7" s="114" t="s">
        <v>202</v>
      </c>
      <c r="B7" s="115" t="s">
        <v>203</v>
      </c>
      <c r="C7" s="15">
        <v>2</v>
      </c>
      <c r="D7" s="116" t="s">
        <v>199</v>
      </c>
    </row>
    <row r="8" spans="1:4" s="1" customFormat="1" ht="25" customHeight="1">
      <c r="A8" s="114" t="s">
        <v>204</v>
      </c>
      <c r="B8" s="115" t="s">
        <v>205</v>
      </c>
      <c r="C8" s="15">
        <v>3</v>
      </c>
      <c r="D8" s="116" t="s">
        <v>199</v>
      </c>
    </row>
    <row r="9" spans="1:4" s="1" customFormat="1" ht="25" customHeight="1">
      <c r="A9" s="114" t="s">
        <v>206</v>
      </c>
      <c r="B9" s="115" t="s">
        <v>207</v>
      </c>
      <c r="C9" s="15">
        <v>3</v>
      </c>
      <c r="D9" s="116" t="s">
        <v>199</v>
      </c>
    </row>
    <row r="10" spans="1:4" s="1" customFormat="1" ht="25" customHeight="1">
      <c r="A10" s="114" t="s">
        <v>208</v>
      </c>
      <c r="B10" s="115" t="s">
        <v>209</v>
      </c>
      <c r="C10" s="15">
        <v>2</v>
      </c>
      <c r="D10" s="116" t="s">
        <v>199</v>
      </c>
    </row>
    <row r="11" spans="1:4" s="1" customFormat="1" ht="25" customHeight="1">
      <c r="A11" s="114" t="s">
        <v>210</v>
      </c>
      <c r="B11" s="115" t="s">
        <v>211</v>
      </c>
      <c r="C11" s="15">
        <v>2</v>
      </c>
      <c r="D11" s="116" t="s">
        <v>199</v>
      </c>
    </row>
    <row r="12" spans="1:4" s="1" customFormat="1" ht="25" customHeight="1">
      <c r="A12" s="114" t="s">
        <v>212</v>
      </c>
      <c r="B12" s="117" t="s">
        <v>213</v>
      </c>
      <c r="C12" s="112">
        <v>2</v>
      </c>
      <c r="D12" s="118" t="s">
        <v>199</v>
      </c>
    </row>
    <row r="13" spans="1:4" s="62" customFormat="1" ht="25" customHeight="1">
      <c r="A13" s="114" t="s">
        <v>214</v>
      </c>
      <c r="B13" s="119" t="s">
        <v>215</v>
      </c>
      <c r="C13" s="120" t="s">
        <v>216</v>
      </c>
      <c r="D13" s="121" t="s">
        <v>217</v>
      </c>
    </row>
    <row r="14" spans="1:4" s="62" customFormat="1" ht="25" customHeight="1">
      <c r="A14" s="391" t="s">
        <v>218</v>
      </c>
      <c r="B14" s="392"/>
      <c r="C14" s="392"/>
      <c r="D14" s="393"/>
    </row>
    <row r="15" spans="1:4" s="62" customFormat="1" ht="25" customHeight="1">
      <c r="A15" s="382" t="s">
        <v>219</v>
      </c>
      <c r="B15" s="383"/>
      <c r="C15" s="383"/>
      <c r="D15" s="384"/>
    </row>
    <row r="16" spans="1:4" s="62" customFormat="1" ht="32" customHeight="1">
      <c r="A16" s="385" t="s">
        <v>220</v>
      </c>
      <c r="B16" s="386"/>
      <c r="C16" s="386"/>
      <c r="D16" s="387"/>
    </row>
  </sheetData>
  <mergeCells count="7">
    <mergeCell ref="A15:D15"/>
    <mergeCell ref="A16:D16"/>
    <mergeCell ref="A1:D1"/>
    <mergeCell ref="A2:D2"/>
    <mergeCell ref="A3:C3"/>
    <mergeCell ref="A4:B4"/>
    <mergeCell ref="A14:D14"/>
  </mergeCells>
  <phoneticPr fontId="70" type="noConversion"/>
  <hyperlinks>
    <hyperlink ref="D3" location="目录!B8" display="返回目录" xr:uid="{00000000-0004-0000-0700-000000000000}"/>
  </hyperlinks>
  <printOptions horizontalCentered="1"/>
  <pageMargins left="0.196527777777778" right="0.196527777777778" top="0.39305555555555599" bottom="0.39305555555555599" header="0.29861111111111099" footer="0.29861111111111099"/>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V27"/>
  <sheetViews>
    <sheetView showGridLines="0" zoomScale="125" zoomScaleNormal="125" workbookViewId="0">
      <selection activeCell="C1" sqref="C1"/>
    </sheetView>
  </sheetViews>
  <sheetFormatPr baseColWidth="10" defaultColWidth="8.83203125" defaultRowHeight="13"/>
  <cols>
    <col min="1" max="1" width="14.1640625" style="22" customWidth="1"/>
    <col min="2" max="2" width="15" style="22" customWidth="1"/>
    <col min="3" max="3" width="9.33203125" style="22" customWidth="1"/>
    <col min="4" max="4" width="8.33203125" style="22" customWidth="1"/>
    <col min="5" max="5" width="10.33203125" style="22" customWidth="1"/>
    <col min="6" max="6" width="5.33203125" style="22" customWidth="1"/>
    <col min="7" max="7" width="7.83203125" style="22" customWidth="1"/>
    <col min="8" max="8" width="7" style="22" customWidth="1"/>
    <col min="9" max="9" width="7.1640625" style="22" customWidth="1"/>
    <col min="10" max="10" width="4.6640625" style="22" customWidth="1"/>
    <col min="11" max="11" width="7.83203125" style="23" customWidth="1"/>
    <col min="12" max="12" width="8.33203125" style="23" customWidth="1"/>
    <col min="13" max="13" width="9.1640625" style="23" customWidth="1"/>
    <col min="14" max="15" width="7.83203125" style="23" customWidth="1"/>
    <col min="16" max="16" width="5" style="24" customWidth="1"/>
    <col min="17" max="17" width="5" style="23" customWidth="1"/>
    <col min="18" max="18" width="5" style="22" customWidth="1"/>
    <col min="19" max="19" width="8" style="22" customWidth="1"/>
    <col min="20" max="20" width="7.6640625" style="25" customWidth="1"/>
    <col min="21" max="21" width="15.6640625" style="22" customWidth="1"/>
    <col min="22" max="16384" width="8.83203125" style="22"/>
  </cols>
  <sheetData>
    <row r="1" spans="1:22" ht="30" customHeight="1">
      <c r="A1" s="26" t="s">
        <v>221</v>
      </c>
      <c r="B1" s="27"/>
      <c r="C1" s="28" t="s">
        <v>222</v>
      </c>
      <c r="D1" s="29"/>
      <c r="E1" s="30"/>
      <c r="F1" s="31"/>
      <c r="G1" s="413" t="s">
        <v>223</v>
      </c>
      <c r="H1" s="414"/>
      <c r="I1" s="414"/>
      <c r="J1" s="414"/>
      <c r="K1" s="414"/>
      <c r="L1" s="414"/>
      <c r="M1" s="414"/>
      <c r="N1" s="414"/>
      <c r="O1" s="414"/>
      <c r="P1" s="414"/>
      <c r="Q1" s="414"/>
      <c r="R1" s="414"/>
      <c r="S1" s="414"/>
      <c r="T1" s="414"/>
      <c r="U1" s="415"/>
    </row>
    <row r="2" spans="1:22" ht="16">
      <c r="A2" s="32"/>
      <c r="B2" s="33"/>
      <c r="C2" s="33"/>
      <c r="D2" s="34" t="s">
        <v>224</v>
      </c>
      <c r="E2" s="33"/>
      <c r="F2" s="33"/>
      <c r="G2" s="33"/>
      <c r="H2" s="33"/>
      <c r="I2" s="33"/>
      <c r="J2" s="33"/>
      <c r="K2" s="64"/>
      <c r="L2" s="64"/>
      <c r="M2" s="64"/>
      <c r="N2" s="64"/>
      <c r="O2" s="64"/>
      <c r="P2" s="64"/>
      <c r="Q2" s="33"/>
      <c r="R2" s="23"/>
    </row>
    <row r="3" spans="1:22" ht="25" customHeight="1">
      <c r="A3" s="35" t="s">
        <v>225</v>
      </c>
      <c r="B3" s="36" t="s">
        <v>226</v>
      </c>
      <c r="C3" s="37"/>
      <c r="D3" s="37"/>
      <c r="F3" s="38"/>
      <c r="G3" s="39" t="s">
        <v>227</v>
      </c>
      <c r="H3" s="40"/>
      <c r="I3" s="40"/>
      <c r="J3" s="40"/>
      <c r="K3" s="40"/>
      <c r="L3" s="40"/>
      <c r="M3" s="40"/>
      <c r="N3" s="40"/>
      <c r="O3" s="40"/>
      <c r="P3" s="40"/>
      <c r="Q3" s="40"/>
      <c r="R3" s="40"/>
      <c r="S3" s="40"/>
      <c r="T3" s="89"/>
      <c r="U3" s="39"/>
    </row>
    <row r="4" spans="1:22" ht="25" customHeight="1">
      <c r="A4" s="41" t="s">
        <v>228</v>
      </c>
      <c r="B4" s="36" t="s">
        <v>229</v>
      </c>
      <c r="C4" s="42"/>
      <c r="D4" s="42"/>
      <c r="E4" s="42"/>
      <c r="F4" s="38"/>
      <c r="G4" s="39" t="s">
        <v>230</v>
      </c>
      <c r="H4" s="40"/>
      <c r="I4" s="40"/>
      <c r="J4" s="40"/>
      <c r="K4" s="40"/>
      <c r="L4" s="40"/>
      <c r="M4" s="40"/>
      <c r="N4" s="40"/>
      <c r="O4" s="40"/>
      <c r="P4" s="40"/>
      <c r="Q4" s="40"/>
      <c r="R4" s="40"/>
      <c r="S4" s="40"/>
      <c r="T4" s="90"/>
      <c r="U4" s="91"/>
      <c r="V4" s="92"/>
    </row>
    <row r="5" spans="1:22" ht="25" customHeight="1">
      <c r="A5" s="43" t="s">
        <v>231</v>
      </c>
      <c r="B5" s="44"/>
      <c r="C5" s="44"/>
      <c r="D5" s="44"/>
      <c r="F5" s="38"/>
      <c r="G5" s="39" t="s">
        <v>232</v>
      </c>
      <c r="H5" s="39"/>
      <c r="I5" s="40"/>
      <c r="J5" s="40"/>
      <c r="K5" s="40"/>
      <c r="L5" s="40"/>
      <c r="M5" s="40"/>
      <c r="N5" s="40"/>
      <c r="O5" s="40"/>
      <c r="P5" s="40"/>
      <c r="Q5" s="40"/>
      <c r="R5" s="40"/>
      <c r="S5" s="40"/>
      <c r="T5" s="90"/>
      <c r="U5" s="91"/>
      <c r="V5" s="92"/>
    </row>
    <row r="6" spans="1:22" ht="25" customHeight="1">
      <c r="A6" s="43" t="s">
        <v>233</v>
      </c>
      <c r="B6" s="44"/>
      <c r="C6" s="45"/>
      <c r="D6" s="45"/>
      <c r="F6" s="38"/>
      <c r="G6" s="39" t="s">
        <v>234</v>
      </c>
      <c r="H6" s="40"/>
      <c r="I6" s="40"/>
      <c r="J6" s="40"/>
      <c r="K6" s="40"/>
      <c r="L6" s="40"/>
      <c r="M6" s="40"/>
      <c r="N6" s="40"/>
      <c r="O6" s="40"/>
      <c r="P6" s="40"/>
      <c r="Q6" s="40"/>
      <c r="R6" s="40"/>
      <c r="S6" s="40"/>
      <c r="T6" s="90"/>
      <c r="U6" s="91"/>
      <c r="V6" s="92"/>
    </row>
    <row r="7" spans="1:22" ht="23">
      <c r="A7" s="43" t="s">
        <v>235</v>
      </c>
      <c r="B7" s="44"/>
      <c r="C7" s="45"/>
      <c r="D7" s="45"/>
      <c r="F7" s="38"/>
      <c r="G7" s="38"/>
      <c r="H7" s="38"/>
      <c r="I7" s="38"/>
      <c r="J7" s="38"/>
      <c r="K7" s="38"/>
      <c r="L7" s="38"/>
      <c r="M7" s="38"/>
      <c r="N7" s="38"/>
      <c r="O7" s="38"/>
      <c r="P7" s="38"/>
      <c r="Q7" s="38"/>
      <c r="R7" s="38"/>
      <c r="S7" s="38"/>
      <c r="T7" s="93"/>
      <c r="U7" s="92"/>
      <c r="V7" s="92"/>
    </row>
    <row r="8" spans="1:22" ht="75" customHeight="1">
      <c r="A8" s="416"/>
      <c r="B8" s="417"/>
      <c r="C8" s="417"/>
      <c r="D8" s="417"/>
      <c r="E8" s="418"/>
      <c r="F8" s="38"/>
      <c r="G8" s="38"/>
      <c r="H8" s="38"/>
      <c r="I8" s="38"/>
      <c r="J8" s="38"/>
      <c r="K8" s="38"/>
      <c r="L8" s="38"/>
      <c r="M8" s="38"/>
      <c r="N8" s="38"/>
      <c r="O8" s="38"/>
      <c r="P8" s="38"/>
      <c r="Q8" s="38"/>
      <c r="R8" s="38"/>
      <c r="S8" s="38"/>
      <c r="T8" s="93"/>
      <c r="U8" s="92"/>
      <c r="V8" s="92"/>
    </row>
    <row r="9" spans="1:22" ht="23">
      <c r="A9" s="419" t="s">
        <v>236</v>
      </c>
      <c r="B9" s="419"/>
      <c r="C9" s="419"/>
      <c r="D9" s="419"/>
      <c r="E9" s="419"/>
      <c r="F9" s="419"/>
      <c r="G9" s="419"/>
      <c r="H9" s="419"/>
      <c r="I9" s="419"/>
      <c r="J9" s="419"/>
      <c r="K9" s="419"/>
      <c r="L9" s="419"/>
      <c r="M9" s="419"/>
      <c r="N9" s="419"/>
      <c r="O9" s="419"/>
      <c r="P9" s="419"/>
      <c r="Q9" s="419"/>
      <c r="R9" s="419"/>
      <c r="S9" s="419"/>
      <c r="T9" s="93"/>
      <c r="U9" s="92"/>
      <c r="V9" s="92"/>
    </row>
    <row r="10" spans="1:22" ht="23">
      <c r="A10" s="46"/>
      <c r="B10" s="46"/>
      <c r="C10" s="46"/>
      <c r="D10" s="46"/>
      <c r="E10" s="46"/>
      <c r="F10" s="46"/>
      <c r="G10" s="46"/>
      <c r="H10" s="46"/>
      <c r="I10" s="46"/>
      <c r="J10" s="46"/>
      <c r="K10" s="65"/>
      <c r="L10" s="65"/>
      <c r="M10" s="65"/>
      <c r="N10" s="65"/>
      <c r="O10" s="66"/>
      <c r="P10" s="46"/>
      <c r="Q10" s="46"/>
      <c r="R10" s="46"/>
      <c r="S10" s="92"/>
      <c r="T10" s="93"/>
      <c r="U10" s="92"/>
      <c r="V10" s="92"/>
    </row>
    <row r="11" spans="1:22" s="19" customFormat="1" ht="25" customHeight="1">
      <c r="A11" s="420" t="s">
        <v>237</v>
      </c>
      <c r="B11" s="421"/>
      <c r="C11" s="409" t="s">
        <v>238</v>
      </c>
      <c r="D11" s="410"/>
      <c r="E11" s="395" t="s">
        <v>239</v>
      </c>
      <c r="F11" s="395" t="s">
        <v>240</v>
      </c>
      <c r="G11" s="395" t="s">
        <v>241</v>
      </c>
      <c r="H11" s="395" t="s">
        <v>242</v>
      </c>
      <c r="I11" s="395" t="s">
        <v>243</v>
      </c>
      <c r="J11" s="397" t="s">
        <v>244</v>
      </c>
      <c r="K11" s="400" t="s">
        <v>245</v>
      </c>
      <c r="L11" s="400" t="s">
        <v>246</v>
      </c>
      <c r="M11" s="400" t="s">
        <v>247</v>
      </c>
      <c r="N11" s="400" t="s">
        <v>248</v>
      </c>
      <c r="O11" s="400" t="s">
        <v>249</v>
      </c>
      <c r="P11" s="422" t="s">
        <v>250</v>
      </c>
      <c r="Q11" s="422"/>
      <c r="R11" s="422"/>
      <c r="S11" s="402" t="s">
        <v>251</v>
      </c>
      <c r="T11" s="404" t="s">
        <v>252</v>
      </c>
      <c r="U11" s="407" t="s">
        <v>253</v>
      </c>
    </row>
    <row r="12" spans="1:22" s="19" customFormat="1" ht="25" customHeight="1">
      <c r="A12" s="47" t="s">
        <v>254</v>
      </c>
      <c r="B12" s="48" t="s">
        <v>255</v>
      </c>
      <c r="C12" s="411"/>
      <c r="D12" s="412"/>
      <c r="E12" s="396"/>
      <c r="F12" s="396"/>
      <c r="G12" s="396"/>
      <c r="H12" s="396"/>
      <c r="I12" s="396"/>
      <c r="J12" s="398"/>
      <c r="K12" s="401"/>
      <c r="L12" s="401"/>
      <c r="M12" s="401"/>
      <c r="N12" s="401"/>
      <c r="O12" s="401"/>
      <c r="P12" s="67" t="s">
        <v>256</v>
      </c>
      <c r="Q12" s="67" t="s">
        <v>257</v>
      </c>
      <c r="R12" s="67" t="s">
        <v>258</v>
      </c>
      <c r="S12" s="403"/>
      <c r="T12" s="405"/>
      <c r="U12" s="408"/>
    </row>
    <row r="13" spans="1:22" s="20" customFormat="1" ht="25" customHeight="1">
      <c r="A13" s="49" t="s">
        <v>259</v>
      </c>
      <c r="B13" s="50" t="s">
        <v>260</v>
      </c>
      <c r="C13" s="51" t="s">
        <v>261</v>
      </c>
      <c r="D13" s="52" t="s">
        <v>262</v>
      </c>
      <c r="E13" s="53" t="s">
        <v>263</v>
      </c>
      <c r="F13" s="53" t="s">
        <v>264</v>
      </c>
      <c r="G13" s="53" t="s">
        <v>265</v>
      </c>
      <c r="H13" s="54" t="s">
        <v>266</v>
      </c>
      <c r="I13" s="53" t="s">
        <v>267</v>
      </c>
      <c r="J13" s="399"/>
      <c r="K13" s="68" t="s">
        <v>268</v>
      </c>
      <c r="L13" s="69" t="s">
        <v>269</v>
      </c>
      <c r="M13" s="69" t="s">
        <v>270</v>
      </c>
      <c r="N13" s="70" t="s">
        <v>271</v>
      </c>
      <c r="O13" s="70" t="s">
        <v>272</v>
      </c>
      <c r="P13" s="71" t="s">
        <v>273</v>
      </c>
      <c r="Q13" s="70" t="s">
        <v>274</v>
      </c>
      <c r="R13" s="94" t="s">
        <v>275</v>
      </c>
      <c r="S13" s="95" t="s">
        <v>276</v>
      </c>
      <c r="T13" s="406"/>
      <c r="U13" s="408"/>
    </row>
    <row r="14" spans="1:22" ht="25" customHeight="1">
      <c r="A14" s="47" t="s">
        <v>277</v>
      </c>
      <c r="B14" s="48" t="s">
        <v>278</v>
      </c>
      <c r="C14" s="55" t="s">
        <v>279</v>
      </c>
      <c r="D14" s="55" t="s">
        <v>280</v>
      </c>
      <c r="E14" s="55">
        <v>8544700000</v>
      </c>
      <c r="F14" s="55" t="s">
        <v>281</v>
      </c>
      <c r="G14" s="55" t="s">
        <v>282</v>
      </c>
      <c r="H14" s="55" t="s">
        <v>283</v>
      </c>
      <c r="I14" s="55"/>
      <c r="J14" s="72" t="s">
        <v>284</v>
      </c>
      <c r="K14" s="73">
        <v>100</v>
      </c>
      <c r="L14" s="74">
        <v>3</v>
      </c>
      <c r="M14" s="74">
        <f>K14*L14</f>
        <v>300</v>
      </c>
      <c r="N14" s="75">
        <v>21</v>
      </c>
      <c r="O14" s="75">
        <v>20</v>
      </c>
      <c r="P14" s="73">
        <v>45</v>
      </c>
      <c r="Q14" s="73">
        <v>35</v>
      </c>
      <c r="R14" s="73">
        <v>25</v>
      </c>
      <c r="S14" s="96">
        <f>P14*Q14*R14/1000000</f>
        <v>3.9375E-2</v>
      </c>
      <c r="T14" s="97">
        <v>1</v>
      </c>
      <c r="U14" s="98" t="s">
        <v>285</v>
      </c>
    </row>
    <row r="15" spans="1:22" ht="25" customHeight="1">
      <c r="A15" s="56"/>
      <c r="B15" s="56" t="s">
        <v>286</v>
      </c>
      <c r="C15" s="57" t="s">
        <v>279</v>
      </c>
      <c r="D15" s="57" t="s">
        <v>280</v>
      </c>
      <c r="E15" s="57">
        <v>8544700000</v>
      </c>
      <c r="F15" s="57" t="s">
        <v>281</v>
      </c>
      <c r="G15" s="57" t="s">
        <v>282</v>
      </c>
      <c r="H15" s="57" t="s">
        <v>283</v>
      </c>
      <c r="I15" s="57"/>
      <c r="J15" s="76" t="s">
        <v>284</v>
      </c>
      <c r="K15" s="77">
        <v>100</v>
      </c>
      <c r="L15" s="78">
        <v>3</v>
      </c>
      <c r="M15" s="78">
        <f>K15*L15</f>
        <v>300</v>
      </c>
      <c r="N15" s="79">
        <v>21</v>
      </c>
      <c r="O15" s="79">
        <v>20</v>
      </c>
      <c r="P15" s="77">
        <v>45</v>
      </c>
      <c r="Q15" s="77">
        <v>35</v>
      </c>
      <c r="R15" s="77">
        <v>25</v>
      </c>
      <c r="S15" s="78">
        <f>P15*Q15*R15/1000000</f>
        <v>3.9375E-2</v>
      </c>
      <c r="T15" s="99">
        <v>1</v>
      </c>
      <c r="U15" s="98" t="s">
        <v>285</v>
      </c>
    </row>
    <row r="16" spans="1:22" ht="25" customHeight="1">
      <c r="A16" s="56"/>
      <c r="B16" s="56"/>
      <c r="C16" s="57"/>
      <c r="D16" s="57"/>
      <c r="E16" s="57"/>
      <c r="F16" s="57"/>
      <c r="G16" s="57"/>
      <c r="H16" s="57"/>
      <c r="I16" s="57"/>
      <c r="J16" s="76"/>
      <c r="K16" s="77"/>
      <c r="L16" s="78"/>
      <c r="M16" s="78">
        <f t="shared" ref="M16:M23" si="0">K16*L16</f>
        <v>0</v>
      </c>
      <c r="N16" s="79"/>
      <c r="O16" s="79"/>
      <c r="P16" s="77"/>
      <c r="Q16" s="77"/>
      <c r="R16" s="77"/>
      <c r="S16" s="78">
        <f t="shared" ref="S16:S23" si="1">P16*Q16*R16/1000000</f>
        <v>0</v>
      </c>
      <c r="T16" s="99"/>
      <c r="U16" s="100"/>
    </row>
    <row r="17" spans="1:21" ht="25" customHeight="1">
      <c r="A17" s="56"/>
      <c r="B17" s="56"/>
      <c r="C17" s="57"/>
      <c r="D17" s="57"/>
      <c r="E17" s="57"/>
      <c r="F17" s="57"/>
      <c r="G17" s="57"/>
      <c r="H17" s="57"/>
      <c r="I17" s="57"/>
      <c r="J17" s="76"/>
      <c r="K17" s="77"/>
      <c r="L17" s="78"/>
      <c r="M17" s="78">
        <f t="shared" si="0"/>
        <v>0</v>
      </c>
      <c r="N17" s="79"/>
      <c r="O17" s="79"/>
      <c r="P17" s="77"/>
      <c r="Q17" s="77"/>
      <c r="R17" s="77"/>
      <c r="S17" s="78">
        <f t="shared" si="1"/>
        <v>0</v>
      </c>
      <c r="T17" s="99"/>
      <c r="U17" s="100"/>
    </row>
    <row r="18" spans="1:21" ht="25" customHeight="1">
      <c r="A18" s="56"/>
      <c r="B18" s="56"/>
      <c r="C18" s="57"/>
      <c r="D18" s="57"/>
      <c r="E18" s="57"/>
      <c r="F18" s="57"/>
      <c r="G18" s="57"/>
      <c r="H18" s="57"/>
      <c r="I18" s="57"/>
      <c r="J18" s="76"/>
      <c r="K18" s="77"/>
      <c r="L18" s="78"/>
      <c r="M18" s="78">
        <f t="shared" si="0"/>
        <v>0</v>
      </c>
      <c r="N18" s="79"/>
      <c r="O18" s="79"/>
      <c r="P18" s="77"/>
      <c r="Q18" s="77"/>
      <c r="R18" s="77"/>
      <c r="S18" s="78">
        <f t="shared" si="1"/>
        <v>0</v>
      </c>
      <c r="T18" s="99"/>
      <c r="U18" s="100"/>
    </row>
    <row r="19" spans="1:21" ht="25" customHeight="1">
      <c r="A19" s="56"/>
      <c r="B19" s="56"/>
      <c r="C19" s="57"/>
      <c r="D19" s="57"/>
      <c r="E19" s="57"/>
      <c r="F19" s="57"/>
      <c r="G19" s="57"/>
      <c r="H19" s="57"/>
      <c r="I19" s="57"/>
      <c r="J19" s="76"/>
      <c r="K19" s="77"/>
      <c r="L19" s="78"/>
      <c r="M19" s="78">
        <f t="shared" si="0"/>
        <v>0</v>
      </c>
      <c r="N19" s="79"/>
      <c r="O19" s="79"/>
      <c r="P19" s="77"/>
      <c r="Q19" s="77"/>
      <c r="R19" s="77"/>
      <c r="S19" s="78">
        <f t="shared" si="1"/>
        <v>0</v>
      </c>
      <c r="T19" s="99"/>
      <c r="U19" s="100"/>
    </row>
    <row r="20" spans="1:21" ht="25" customHeight="1">
      <c r="A20" s="56"/>
      <c r="B20" s="56"/>
      <c r="C20" s="57"/>
      <c r="D20" s="57"/>
      <c r="E20" s="57"/>
      <c r="F20" s="57"/>
      <c r="G20" s="57"/>
      <c r="H20" s="57"/>
      <c r="I20" s="57"/>
      <c r="J20" s="76"/>
      <c r="K20" s="77"/>
      <c r="L20" s="78"/>
      <c r="M20" s="78">
        <f t="shared" si="0"/>
        <v>0</v>
      </c>
      <c r="N20" s="79"/>
      <c r="O20" s="79"/>
      <c r="P20" s="77"/>
      <c r="Q20" s="77"/>
      <c r="R20" s="77"/>
      <c r="S20" s="78">
        <f t="shared" si="1"/>
        <v>0</v>
      </c>
      <c r="T20" s="99"/>
      <c r="U20" s="100"/>
    </row>
    <row r="21" spans="1:21" ht="25" customHeight="1">
      <c r="A21" s="56"/>
      <c r="B21" s="56"/>
      <c r="C21" s="57"/>
      <c r="D21" s="57"/>
      <c r="E21" s="57"/>
      <c r="F21" s="57"/>
      <c r="G21" s="57"/>
      <c r="H21" s="57"/>
      <c r="I21" s="57"/>
      <c r="J21" s="76"/>
      <c r="K21" s="77"/>
      <c r="L21" s="78"/>
      <c r="M21" s="78">
        <f t="shared" si="0"/>
        <v>0</v>
      </c>
      <c r="N21" s="79"/>
      <c r="O21" s="79"/>
      <c r="P21" s="77"/>
      <c r="Q21" s="77"/>
      <c r="R21" s="77"/>
      <c r="S21" s="78">
        <f t="shared" si="1"/>
        <v>0</v>
      </c>
      <c r="T21" s="99"/>
      <c r="U21" s="100"/>
    </row>
    <row r="22" spans="1:21" ht="25" customHeight="1">
      <c r="A22" s="56"/>
      <c r="B22" s="56"/>
      <c r="C22" s="57"/>
      <c r="D22" s="57"/>
      <c r="E22" s="57"/>
      <c r="F22" s="57"/>
      <c r="G22" s="57"/>
      <c r="H22" s="57"/>
      <c r="I22" s="57"/>
      <c r="J22" s="76"/>
      <c r="K22" s="77"/>
      <c r="L22" s="78"/>
      <c r="M22" s="78">
        <f t="shared" si="0"/>
        <v>0</v>
      </c>
      <c r="N22" s="79"/>
      <c r="O22" s="79"/>
      <c r="P22" s="77"/>
      <c r="Q22" s="77"/>
      <c r="R22" s="77"/>
      <c r="S22" s="78">
        <f t="shared" si="1"/>
        <v>0</v>
      </c>
      <c r="T22" s="99"/>
      <c r="U22" s="100"/>
    </row>
    <row r="23" spans="1:21" ht="25" customHeight="1">
      <c r="A23" s="56"/>
      <c r="B23" s="56"/>
      <c r="C23" s="57"/>
      <c r="D23" s="57"/>
      <c r="E23" s="57"/>
      <c r="F23" s="57"/>
      <c r="G23" s="57"/>
      <c r="H23" s="57"/>
      <c r="I23" s="57"/>
      <c r="J23" s="76"/>
      <c r="K23" s="77"/>
      <c r="L23" s="78"/>
      <c r="M23" s="78">
        <f t="shared" si="0"/>
        <v>0</v>
      </c>
      <c r="N23" s="79"/>
      <c r="O23" s="79"/>
      <c r="P23" s="80"/>
      <c r="Q23" s="101"/>
      <c r="R23" s="77"/>
      <c r="S23" s="78">
        <f t="shared" si="1"/>
        <v>0</v>
      </c>
      <c r="T23" s="99"/>
      <c r="U23" s="100"/>
    </row>
    <row r="24" spans="1:21" customFormat="1" ht="25" customHeight="1">
      <c r="A24" s="58"/>
      <c r="B24" s="58"/>
      <c r="C24" s="59"/>
      <c r="D24" s="59"/>
      <c r="E24" s="59"/>
      <c r="F24" s="59"/>
      <c r="G24" s="59"/>
      <c r="H24" s="59"/>
      <c r="I24" s="59"/>
      <c r="J24" s="81"/>
      <c r="K24" s="82"/>
      <c r="L24" s="83"/>
      <c r="M24" s="83"/>
      <c r="N24" s="84"/>
      <c r="O24" s="84"/>
      <c r="P24" s="85"/>
      <c r="Q24" s="102"/>
      <c r="R24" s="82"/>
      <c r="S24" s="103"/>
      <c r="T24" s="25"/>
      <c r="U24" s="22"/>
    </row>
    <row r="25" spans="1:21" s="21" customFormat="1" ht="25" customHeight="1">
      <c r="A25" s="60" t="s">
        <v>287</v>
      </c>
      <c r="C25" s="61"/>
      <c r="D25" s="61"/>
      <c r="E25" s="61"/>
      <c r="F25" s="61"/>
      <c r="G25" s="61"/>
      <c r="H25" s="61"/>
      <c r="I25" s="61"/>
      <c r="J25" s="86"/>
      <c r="K25" s="87"/>
      <c r="L25" s="87"/>
      <c r="M25" s="87"/>
      <c r="N25" s="87"/>
      <c r="O25" s="87"/>
      <c r="P25" s="61"/>
      <c r="Q25" s="61"/>
      <c r="R25" s="61"/>
    </row>
    <row r="26" spans="1:21" s="21" customFormat="1" ht="42" customHeight="1">
      <c r="A26" s="394" t="s">
        <v>288</v>
      </c>
      <c r="B26" s="394"/>
      <c r="C26" s="394"/>
      <c r="D26" s="394"/>
      <c r="E26" s="394"/>
      <c r="F26" s="394"/>
      <c r="G26" s="394"/>
      <c r="H26" s="394"/>
      <c r="I26" s="394"/>
      <c r="J26" s="394"/>
      <c r="K26" s="394"/>
      <c r="L26" s="394"/>
      <c r="M26" s="394"/>
      <c r="N26" s="394"/>
      <c r="O26" s="394"/>
      <c r="P26" s="394"/>
      <c r="Q26" s="394"/>
      <c r="R26" s="394"/>
      <c r="S26" s="394"/>
      <c r="T26" s="394"/>
      <c r="U26" s="394"/>
    </row>
    <row r="27" spans="1:21" ht="15">
      <c r="A27" s="62"/>
      <c r="C27" s="63"/>
      <c r="D27" s="63"/>
      <c r="E27" s="63"/>
      <c r="F27" s="63"/>
      <c r="G27" s="63"/>
      <c r="H27" s="63"/>
      <c r="I27" s="63"/>
      <c r="J27" s="63"/>
      <c r="K27" s="88"/>
      <c r="L27" s="88"/>
      <c r="M27" s="88"/>
      <c r="N27" s="88"/>
      <c r="O27" s="88"/>
      <c r="P27" s="63"/>
      <c r="Q27" s="63"/>
      <c r="R27" s="63"/>
      <c r="T27" s="22"/>
    </row>
  </sheetData>
  <mergeCells count="21">
    <mergeCell ref="G1:U1"/>
    <mergeCell ref="A8:E8"/>
    <mergeCell ref="A9:S9"/>
    <mergeCell ref="A11:B11"/>
    <mergeCell ref="P11:R11"/>
    <mergeCell ref="A26:U26"/>
    <mergeCell ref="E11:E12"/>
    <mergeCell ref="F11:F12"/>
    <mergeCell ref="G11:G12"/>
    <mergeCell ref="H11:H12"/>
    <mergeCell ref="I11:I12"/>
    <mergeCell ref="J11:J13"/>
    <mergeCell ref="K11:K12"/>
    <mergeCell ref="L11:L12"/>
    <mergeCell ref="M11:M12"/>
    <mergeCell ref="N11:N12"/>
    <mergeCell ref="O11:O12"/>
    <mergeCell ref="S11:S12"/>
    <mergeCell ref="T11:T13"/>
    <mergeCell ref="U11:U13"/>
    <mergeCell ref="C11:D12"/>
  </mergeCells>
  <phoneticPr fontId="70" type="noConversion"/>
  <hyperlinks>
    <hyperlink ref="U14" r:id="rId1" xr:uid="{00000000-0004-0000-0800-000000000000}"/>
    <hyperlink ref="U15" r:id="rId2" xr:uid="{00000000-0004-0000-0800-000001000000}"/>
  </hyperlinks>
  <printOptions horizontalCentered="1"/>
  <pageMargins left="0.196527777777778" right="0.196527777777778" top="0.196527777777778" bottom="0.196527777777778" header="0.29861111111111099" footer="0.29861111111111099"/>
  <pageSetup paperSize="9" scale="64" orientation="landscape"/>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10</vt:i4>
      </vt:variant>
    </vt:vector>
  </HeadingPairs>
  <TitlesOfParts>
    <vt:vector size="10" baseType="lpstr">
      <vt:lpstr>目录</vt:lpstr>
      <vt:lpstr>WiEN</vt:lpstr>
      <vt:lpstr>(普货）英国5日签</vt:lpstr>
      <vt:lpstr>(带电)英国-欧洲</vt:lpstr>
      <vt:lpstr>(普货)英国-欧洲</vt:lpstr>
      <vt:lpstr>时效表</vt:lpstr>
      <vt:lpstr>欧洲FBA注意事项</vt:lpstr>
      <vt:lpstr>包税渠道附加费</vt:lpstr>
      <vt:lpstr>发票箱单模板</vt:lpstr>
      <vt:lpstr>英国VAT包税信息表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Microsoft Office User</cp:lastModifiedBy>
  <cp:lastPrinted>2019-04-15T05:02:00Z</cp:lastPrinted>
  <dcterms:created xsi:type="dcterms:W3CDTF">2017-11-22T01:50:00Z</dcterms:created>
  <dcterms:modified xsi:type="dcterms:W3CDTF">2019-09-20T07:51:24Z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